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U:\1 AmeriCorps\1 Notice &amp; Competition Process\FFY 2025\Formula Process\"/>
    </mc:Choice>
  </mc:AlternateContent>
  <xr:revisionPtr revIDLastSave="0" documentId="13_ncr:1_{3F02A8B4-EB9E-49ED-8F3B-10EE6377081A}" xr6:coauthVersionLast="47" xr6:coauthVersionMax="47" xr10:uidLastSave="{00000000-0000-0000-0000-000000000000}"/>
  <bookViews>
    <workbookView xWindow="14400" yWindow="0" windowWidth="14400" windowHeight="15600" xr2:uid="{593EBEE2-2675-48C0-9271-60FC4A5451AE}"/>
  </bookViews>
  <sheets>
    <sheet name="Budget Narrative Worksheet" sheetId="3" r:id="rId1"/>
    <sheet name="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1" i="3" l="1"/>
  <c r="G156" i="3"/>
  <c r="G155" i="3"/>
  <c r="G154" i="3"/>
  <c r="G153" i="3"/>
  <c r="G152" i="3"/>
  <c r="G157" i="3" s="1"/>
  <c r="G151" i="3"/>
  <c r="F143" i="3"/>
  <c r="E143" i="3"/>
  <c r="C143" i="3"/>
  <c r="G141" i="3"/>
  <c r="G138" i="3"/>
  <c r="G137" i="3"/>
  <c r="G143" i="3" s="1"/>
  <c r="C133" i="3"/>
  <c r="C131" i="3"/>
  <c r="F129" i="3"/>
  <c r="E129" i="3"/>
  <c r="G128" i="3"/>
  <c r="G127" i="3"/>
  <c r="G129" i="3" s="1"/>
  <c r="G126" i="3"/>
  <c r="G125" i="3"/>
  <c r="G124" i="3"/>
  <c r="F121" i="3"/>
  <c r="F131" i="3" s="1"/>
  <c r="E121" i="3"/>
  <c r="E131" i="3" s="1"/>
  <c r="G120" i="3"/>
  <c r="G119" i="3"/>
  <c r="G121" i="3" s="1"/>
  <c r="G118" i="3"/>
  <c r="G117" i="3"/>
  <c r="G115" i="3"/>
  <c r="F109" i="3"/>
  <c r="E109" i="3"/>
  <c r="G108" i="3"/>
  <c r="G107" i="3"/>
  <c r="G106" i="3"/>
  <c r="G105" i="3"/>
  <c r="G104" i="3"/>
  <c r="G103" i="3"/>
  <c r="G102" i="3"/>
  <c r="G101" i="3"/>
  <c r="G100" i="3"/>
  <c r="G99" i="3"/>
  <c r="G98" i="3"/>
  <c r="G97" i="3"/>
  <c r="G96" i="3"/>
  <c r="G95" i="3"/>
  <c r="G94" i="3"/>
  <c r="G109" i="3" s="1"/>
  <c r="G93" i="3"/>
  <c r="F90" i="3"/>
  <c r="E90" i="3"/>
  <c r="G89" i="3"/>
  <c r="G90" i="3" s="1"/>
  <c r="F86" i="3"/>
  <c r="E86" i="3"/>
  <c r="G85" i="3"/>
  <c r="G84" i="3"/>
  <c r="G83" i="3"/>
  <c r="G86" i="3" s="1"/>
  <c r="F80" i="3"/>
  <c r="E80" i="3"/>
  <c r="G79" i="3"/>
  <c r="G78" i="3"/>
  <c r="G80" i="3" s="1"/>
  <c r="G77" i="3"/>
  <c r="G74" i="3"/>
  <c r="F74" i="3"/>
  <c r="E74" i="3"/>
  <c r="G73" i="3"/>
  <c r="G72" i="3"/>
  <c r="F69" i="3"/>
  <c r="E69" i="3"/>
  <c r="G68" i="3"/>
  <c r="G67" i="3"/>
  <c r="G66" i="3"/>
  <c r="G65" i="3"/>
  <c r="G64" i="3"/>
  <c r="G63" i="3"/>
  <c r="G62" i="3"/>
  <c r="G61" i="3"/>
  <c r="G60" i="3"/>
  <c r="G59" i="3"/>
  <c r="G58" i="3"/>
  <c r="G69" i="3" s="1"/>
  <c r="F55" i="3"/>
  <c r="E55" i="3"/>
  <c r="G54" i="3"/>
  <c r="G53" i="3"/>
  <c r="G52" i="3"/>
  <c r="G51" i="3"/>
  <c r="G50" i="3"/>
  <c r="G49" i="3"/>
  <c r="G48" i="3"/>
  <c r="G55" i="3" s="1"/>
  <c r="F45" i="3"/>
  <c r="E45" i="3"/>
  <c r="G44" i="3"/>
  <c r="G43" i="3"/>
  <c r="G42" i="3"/>
  <c r="G45" i="3" s="1"/>
  <c r="G41" i="3"/>
  <c r="G40" i="3"/>
  <c r="F37" i="3"/>
  <c r="E37" i="3"/>
  <c r="G36" i="3"/>
  <c r="G34" i="3"/>
  <c r="G33" i="3"/>
  <c r="G37" i="3" s="1"/>
  <c r="G32" i="3"/>
  <c r="G31" i="3"/>
  <c r="G30" i="3"/>
  <c r="G27" i="3"/>
  <c r="F27" i="3"/>
  <c r="E27" i="3"/>
  <c r="G26" i="3"/>
  <c r="G25" i="3"/>
  <c r="G24" i="3"/>
  <c r="G23" i="3"/>
  <c r="G22" i="3"/>
  <c r="G21" i="3"/>
  <c r="G20" i="3"/>
  <c r="G19" i="3"/>
  <c r="G18" i="3"/>
  <c r="G15" i="3"/>
  <c r="F15" i="3"/>
  <c r="F111" i="3" s="1"/>
  <c r="E15" i="3"/>
  <c r="E111" i="3" s="1"/>
  <c r="G14" i="3"/>
  <c r="G13" i="3"/>
  <c r="G12" i="3"/>
  <c r="G11" i="3"/>
  <c r="G10" i="3"/>
  <c r="G9" i="3"/>
  <c r="G8" i="3"/>
  <c r="G7" i="3"/>
  <c r="G6" i="3"/>
  <c r="E146" i="3" l="1"/>
  <c r="E133" i="3"/>
  <c r="G111" i="3"/>
  <c r="F146" i="3"/>
  <c r="F133" i="3"/>
  <c r="G131" i="3"/>
  <c r="G133" i="3" l="1"/>
  <c r="G146" i="3"/>
  <c r="F147" i="3" s="1"/>
  <c r="I137" i="3"/>
  <c r="I140" i="3"/>
  <c r="E140" i="3"/>
  <c r="G140" i="3" s="1"/>
  <c r="G159" i="3"/>
  <c r="E147" i="3"/>
  <c r="J137" i="3" l="1"/>
  <c r="J140" i="3"/>
</calcChain>
</file>

<file path=xl/sharedStrings.xml><?xml version="1.0" encoding="utf-8"?>
<sst xmlns="http://schemas.openxmlformats.org/spreadsheetml/2006/main" count="198" uniqueCount="139">
  <si>
    <t xml:space="preserve">Position/Title -Qty -Annual Salary -% Time </t>
  </si>
  <si>
    <t>CNCS Share</t>
  </si>
  <si>
    <t>Grantee Share</t>
  </si>
  <si>
    <t>Total Amount</t>
  </si>
  <si>
    <t>Section I: Program Operating Costs</t>
  </si>
  <si>
    <t>A.</t>
  </si>
  <si>
    <t>Personnel Expenses</t>
  </si>
  <si>
    <t>Total Personnel Exp</t>
  </si>
  <si>
    <t>B.</t>
  </si>
  <si>
    <t>Fringe Benefits</t>
  </si>
  <si>
    <t>Total Fringe Benefits</t>
  </si>
  <si>
    <t>C.</t>
  </si>
  <si>
    <t xml:space="preserve">Staff Travel </t>
  </si>
  <si>
    <t>Travel to CNCS Mtgs</t>
  </si>
  <si>
    <t>Total Staff Travel</t>
  </si>
  <si>
    <t>Member Travel</t>
  </si>
  <si>
    <t>Total Member Travel</t>
  </si>
  <si>
    <t>D.</t>
  </si>
  <si>
    <t>Equipment</t>
  </si>
  <si>
    <t>Total Equipment</t>
  </si>
  <si>
    <t>E.</t>
  </si>
  <si>
    <t>Supplies</t>
  </si>
  <si>
    <t>Total Supplies</t>
  </si>
  <si>
    <t>F.</t>
  </si>
  <si>
    <t xml:space="preserve">G. </t>
  </si>
  <si>
    <t>Staff Training</t>
  </si>
  <si>
    <t>Total Staff Training</t>
  </si>
  <si>
    <t>Member Training</t>
  </si>
  <si>
    <t>Total Member Training</t>
  </si>
  <si>
    <t>H.</t>
  </si>
  <si>
    <t>Evaluation</t>
  </si>
  <si>
    <t>Total Evaluation</t>
  </si>
  <si>
    <t>I.</t>
  </si>
  <si>
    <t>Other Program Costs</t>
  </si>
  <si>
    <t>Total Other Program Costs</t>
  </si>
  <si>
    <t>Section II: Member Costs</t>
  </si>
  <si>
    <t>Living Allowances</t>
  </si>
  <si>
    <t>Total Living Allowances</t>
  </si>
  <si>
    <t>Member Support Costs</t>
  </si>
  <si>
    <t>Total Member Support</t>
  </si>
  <si>
    <t>Sub Total Section II</t>
  </si>
  <si>
    <t>Total Section I and II</t>
  </si>
  <si>
    <t>Sub Total Section III</t>
  </si>
  <si>
    <t>Contractual/Consultant Services</t>
  </si>
  <si>
    <t>Purpose - Calculation</t>
  </si>
  <si>
    <t>Item - Calculation</t>
  </si>
  <si>
    <t>Purpose -Calculation</t>
  </si>
  <si>
    <t># Members w/ allow - Allowance rate - # members w/o allow</t>
  </si>
  <si>
    <t>Calculation- Cost Type- Rate - Rate Claimed- Cost basis</t>
  </si>
  <si>
    <t>Subtotal Section I</t>
  </si>
  <si>
    <t>Purpose - Calculation- Daily Rate</t>
  </si>
  <si>
    <t>Total Contractual/Consultant Services</t>
  </si>
  <si>
    <t>Budget Narrative</t>
  </si>
  <si>
    <t>Program Name</t>
  </si>
  <si>
    <t>Total MSY</t>
  </si>
  <si>
    <t>MSY</t>
  </si>
  <si>
    <t>MSY/Slot</t>
  </si>
  <si>
    <t>Cost Per MSY</t>
  </si>
  <si>
    <t>Slots Requested</t>
  </si>
  <si>
    <t>Source of Funds</t>
  </si>
  <si>
    <t>Match Description</t>
  </si>
  <si>
    <t xml:space="preserve">Amount </t>
  </si>
  <si>
    <t>Type 
(In-Kind or Cash)</t>
  </si>
  <si>
    <t>Source (State/Local or Federal)</t>
  </si>
  <si>
    <t>Total</t>
  </si>
  <si>
    <t xml:space="preserve">Purpose - Calculation </t>
  </si>
  <si>
    <t>Three Quarter Time - 1200</t>
  </si>
  <si>
    <t>Full Time - 1700</t>
  </si>
  <si>
    <t>Half-Time - 900</t>
  </si>
  <si>
    <t>Reduced Half-Time - 675</t>
  </si>
  <si>
    <t>Quarter Time - 450</t>
  </si>
  <si>
    <t>Minimum Time - 300</t>
  </si>
  <si>
    <t>Applicants: Enter Claimed Rate in K139</t>
  </si>
  <si>
    <t xml:space="preserve">Budget Totals </t>
  </si>
  <si>
    <t>Section III: Administrative/Indirect Costs</t>
  </si>
  <si>
    <t>Federally Approved Indirect Cost Rate</t>
  </si>
  <si>
    <t>Percentage</t>
  </si>
  <si>
    <t>Required Match</t>
  </si>
  <si>
    <t>AmeriCorps Funding Year</t>
  </si>
  <si>
    <t>Years 1,2, and 3</t>
  </si>
  <si>
    <t>Years 4,5, and 6</t>
  </si>
  <si>
    <t>Years 7,8, and 9</t>
  </si>
  <si>
    <t xml:space="preserve">Years 10 + </t>
  </si>
  <si>
    <t>Grantee Share Requirements</t>
  </si>
  <si>
    <t xml:space="preserve">A. Personnel Expenses  </t>
  </si>
  <si>
    <t>B. Personnel Fringe Benefits</t>
  </si>
  <si>
    <t>C. 1. Staff Travel</t>
  </si>
  <si>
    <t>For example:</t>
  </si>
  <si>
    <t>Per diem - $79/day x 4 days (@ 75% on first and last days); lodging - $258 x 3 nights; round trip airfare - $303.50; local transportation - $50 (estimated)] x 2 staff.</t>
  </si>
  <si>
    <t>C. 2. Member Travel</t>
  </si>
  <si>
    <t>D. Equipment</t>
  </si>
  <si>
    <t>E. Supplies</t>
  </si>
  <si>
    <t>F. Contractual and Consultant Services</t>
  </si>
  <si>
    <t>G. 1. Staff Training</t>
  </si>
  <si>
    <t>Include the costs associated with training staff on project requirements and training to enhance the skills staff need for effective project implementation, i.e., project or financial management, team building, etc. If using a consultant(s) for training, indicate the estimated daily rate. There is no  maximum daily rate.</t>
  </si>
  <si>
    <t>G. 2. Member Training</t>
  </si>
  <si>
    <t>H. Evaluation</t>
  </si>
  <si>
    <t>I. Other Program Operating Costs</t>
  </si>
  <si>
    <t>Allowable costs in this budget category should include when applicable:</t>
  </si>
  <si>
    <t>Section II. Member Costs</t>
  </si>
  <si>
    <t>A. Living Allowance</t>
  </si>
  <si>
    <t>B. Member Support Costs</t>
  </si>
  <si>
    <t xml:space="preserve">Section III. Administrative/Indirect Costs </t>
  </si>
  <si>
    <t xml:space="preserve">Definitions  </t>
  </si>
  <si>
    <r>
      <t xml:space="preserve">Under “Position/Title -Qty-Annual Salary-% Time,” list each staff position separately and provide salary and percentage of effort as percentage of FTE devoted to this award. </t>
    </r>
    <r>
      <rPr>
        <b/>
        <sz val="11"/>
        <color theme="1"/>
        <rFont val="Aptos Display"/>
        <family val="2"/>
      </rPr>
      <t>Each staff person’s role listed in the budget must be described in the application narrative and each staff person mentioned in the narrative must be listed in the budget as either CNCS or Grantee share.</t>
    </r>
    <r>
      <rPr>
        <sz val="11"/>
        <color theme="1"/>
        <rFont val="Aptos Display"/>
        <family val="2"/>
      </rPr>
      <t xml:space="preserve"> </t>
    </r>
  </si>
  <si>
    <t>Under “Purpose - Calculation,” identify the types of fringe benefits you will cover and the costs of benefit(s) for each staff position. Allowable fringe benefits typically include Federal Insurance Contribution Act (FICA), Worker’s Compensation, Retirement, State Unemployment Tax Act (SUTA), Health and Life Insurance, Individual Retirement Account (IRA), and 401K. You may provide a calculation for total benefits as a percentage of the salaries to which they apply or list each benefit as a separate item. If a fringe benefit amount is over 30%, please list covered items separately and justify the high cost. Holidays, leave, and other similar vacation benefits are not included in the fringe benefit rates but are absorbed into the personnel expenses (salary) budget line item.</t>
  </si>
  <si>
    <t>Describe the purpose for which program staff will travel. Provide a calculation that includes itemized costs for airfare, transportation, lodging, per diem, and other travel-related expenses multiplied by the number of trips/staff. Where applicable, identify the current standard reimbursement rate(s) of the organization for mileage, daily per diem, and similar supporting information. Reimbursement should not exceed the federal GSA rates.</t>
  </si>
  <si>
    <t>Item/Purpose - Qty - Unit Cost</t>
  </si>
  <si>
    <t>Office space rental for projects operating without an approved indirect cost rate agreement that covers office space. If you budget space and it is shared with other projects or activities, you must equitably pro-rate and allocate the costs between the activities or projects.</t>
  </si>
  <si>
    <t>Utilities, telephone, internet, postage, copying, and similar expenses that are specifically used for AmeriCorps members and AmeriCorps project staff, and are not part of the organization’s indirect cost allocation pool. If you budget and share such expenses with other projects or activities, you must equitably pro-rate and allocate the costs between the activities or projects.</t>
  </si>
  <si>
    <t>Retention incentives/performance awards are allowable to the extent they are 1) reasonable, necessary, and allowable for program outcomes; 2) tied to the program narrative; 3) fair; 4) consistently applied; and 5) part of the organization’s written policies and procedures.</t>
  </si>
  <si>
    <t xml:space="preserve">Administrative costs are general or centralized expenses of the overall administration of an organization that receives AmeriCorps funds and do not include particular project costs. These costs may include administrative staff positions. For organizations that have an established indirect cost rate for federal awards, administrative costs mean those costs that are included in the organization’s indirect cost rate agreement. Such costs are generally identified with the organization’s overall operation and are further described in Office of Management and Budget Uniform Guidance. </t>
  </si>
  <si>
    <t xml:space="preserve">If you have a federally approved indirect cost rate, this method must be used, and the rate will constitute documentation of your administrative costs, not to exceed the 5% maximum federal share payable by AmeriCorps. Specify the Cost Type for which your organization has current documentation on file, i.e., Provisional, Predetermined, Fixed, or Final indirect cost (IDC) rate. Supply your approved IDC rate (percentage) and the base upon which this rate is calculated (direct salaries, salaries and fringe benefits, etc.). AmeriCorps does not restrict the overall indirect cost rate claimed. It is at your discretion whether or not to claim your entire IDC rate to calculate administrative costs. If you choose to claim a lower rate, please include this rate in the Rate Claimed field.  </t>
  </si>
  <si>
    <t xml:space="preserve">1. Determine the base amount of direct costs to which you will apply the IDC rate, including both the CNCS and Grantee shares, as prescribed by your established rate agreement (i.e., based on salaries and benefits, total direct costs, or other). Then multiply the appropriate direct costs by the rate being claimed. This will determine the total amount of indirect costs allowable under the grant.  </t>
  </si>
  <si>
    <t xml:space="preserve">2. To determine the CNCS share: Multiply the sum of the CNCS funding share in Sections I and II by 0.0526. This is the maximum amount you can claim as the CNCS share of indirect costs. </t>
  </si>
  <si>
    <t xml:space="preserve">3. To determine the Grantee share: Subtract the amount calculated in step 2 (the CNCS share) from the amount calculated in step 1 (the total Indirect Costs allowed). This is the amount the applicant can claim as grantee share for administrative costs. </t>
  </si>
  <si>
    <t xml:space="preserve">2. To determine the CNCS share: Multiply the sum of the CNCS funding share in Sections I and II by 0.0526. This is the maximum amount you can claim as the CNCS share of indirect/administrative costs.  If a Commission elects to retain a share of the 5% of federal funds available, please note the percentage or amount in the text. There is no separate line item to show this calculation. </t>
  </si>
  <si>
    <t>3. To determine the Grantee share: Subtract the amount calculated in step 2 (the CNCS share) from the amount calculated in step 1 (the total Indirect Costs allowed). This is the amount the applicant can claim as grantee share for indirect/administrative costs.</t>
  </si>
  <si>
    <t>Match Requirments</t>
  </si>
  <si>
    <t xml:space="preserve">Organizations who do not currently have a federally negotiated indirect cost rate (except for those non-federal entities described in Appendix VII to Part 200—States and Local Government and Indian Tribe Indirect Cost Proposals, paragraph (d)(1)(B)) and who receive less than $35 million in direct federal funding may indefinitely use a de minimis rate of 15% of modified total direct costs (MTDC). Additional information regarding what is included in MTDC and use of this option can be found at 2 CFR 200.414(f) and 200.68. If you elect to use this option, you must use it consistently across all federal awards.  </t>
  </si>
  <si>
    <t>De Minimis Rate of 15% MTDC</t>
  </si>
  <si>
    <t xml:space="preserve">1. Determine the base amount of direct costs to which you will apply the de minimis rate, including both the CNCS and Grantee shares. MTDC includes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 Once you determine the base, multiply the appropriate costs by 0.15. This will determine the total amount of costs allowable in this section. </t>
  </si>
  <si>
    <t>Complete Section I, Program Operating Costs, of the Budget Worksheet by entering the “Total Amount,” “CNCS Share,” and “Grantee Share” for Parts A-I below, for Year 1 of the grant, as follows: (Note: CNCS = AmeriCorps)</t>
  </si>
  <si>
    <t xml:space="preserve">Itemize all costs. </t>
  </si>
  <si>
    <r>
      <t xml:space="preserve">Equipment is defined as tangible, non-expendable personal property having a useful life of more than one year AND an acquisition cost of </t>
    </r>
    <r>
      <rPr>
        <b/>
        <sz val="11"/>
        <color theme="1"/>
        <rFont val="Aptos Display"/>
        <family val="2"/>
      </rPr>
      <t xml:space="preserve">$10,000 or more </t>
    </r>
    <r>
      <rPr>
        <b/>
        <u/>
        <sz val="11"/>
        <color theme="1"/>
        <rFont val="Aptos Display"/>
        <family val="2"/>
      </rPr>
      <t>per unit</t>
    </r>
    <r>
      <rPr>
        <sz val="11"/>
        <color theme="1"/>
        <rFont val="Aptos Display"/>
        <family val="2"/>
      </rPr>
      <t xml:space="preserve"> (including accessories, attachments, and modifications). You should enter any items that do not meet this definition in E. Supplies below. Purchases of equipment are limited to 10% of the total CNCS funds requested. If applicable, show the unit cost and number of units you are requesting. Provide a brief justification for the purchase of the equipment under Item/Purpose. </t>
    </r>
  </si>
  <si>
    <t>Leave blank, not applicable to planning grants</t>
  </si>
  <si>
    <t xml:space="preserve">Include the amount of funds to purchase consumable supplies and materials, including equipment that does not fit the definition in section D. You must individually list any single item costing $1,000 or more. Grantees may only charge the cost of branded service gear to the federal share if it includes the AmeriCorps Montana logo. </t>
  </si>
  <si>
    <t>Include costs for consultants related to the project’s operations, except training consultants, who will be listed in Sections G. and H., below. Itemize each contract or consultant and provide a brief justification of the need for each. The cost calculation should provide a basis for determining the cost, such as a daily or hourly rate. Note that there is no maximum daily rate.</t>
  </si>
  <si>
    <t xml:space="preserve">Leave blank, not appliable to planning grants. </t>
  </si>
  <si>
    <t xml:space="preserve">Planning Grants do not have members on their grants. Leave Section II A and B blank. </t>
  </si>
  <si>
    <t xml:space="preserve">Leave blank, not applicable to planning grants. </t>
  </si>
  <si>
    <t xml:space="preserve">In the “Source of Funds” field that appears at the end of Budget Section III, enter a brief description of the match, and use the following guidelines:
•	Identify each match source separately. 
•	Identify if the match is “secured” or “proposed.” 
•	Include dollar amount, the match classification (cash or in-kind), and the source type (Private, State/Local, or Federal) for your entire match. (The total amount in the Source of Funds field should match the total amount in the budget narrative exactly.) 
•	Define all acronyms the first time they are used. The total amount of Source of Match should equal the Grantee Share amount.   </t>
  </si>
  <si>
    <t xml:space="preserve">A. Federally Approved Indirect Cost Rate </t>
  </si>
  <si>
    <t>B. De Minimis Rate</t>
  </si>
  <si>
    <t xml:space="preserve">Options for Calculating Administrative/Indirect Costs </t>
  </si>
  <si>
    <t xml:space="preserve">A. Federally Approved Indirect Cost Rate </t>
  </si>
  <si>
    <t>B. De Minimis Rate of 15% of Modified Total Direct Costs</t>
  </si>
  <si>
    <t xml:space="preserve">Applicants choose one of two methods to calculate allowable administrative costs – a federally approved indirect cost rate method, or a de minimis method. Regardless of the option chosen, the CNCS share of administrative costs is limited to 5% of the total CNCS funds actually expended under this grant. Do not create additional lines in this category. </t>
  </si>
  <si>
    <t>All AmeriCorps Montana grant recipients are expected to include funds in this line item for travel to attend State, AmeriCorps, and GOCS sponsored trainings. See detailed travel instructions in the Required Minimum Thresholds section of the Notice, available on the ServeMontana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</si>
</sst>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_(&quot;$&quot;* #,##0_);_(&quot;$&quot;* \(#,##0\);_(&quot;$&quot;* &quot;-&quot;??_);_(@_)"/>
    <numFmt numFmtId="165" formatCode="0.000%"/>
    <numFmt numFmtId="166" formatCode="0.00000000"/>
  </numFmts>
  <fonts count="10" x14ac:knownFonts="1">
    <font>
      <sz val="11"/>
      <color theme="1"/>
      <name val="Calibri"/>
      <family val="2"/>
      <scheme val="minor"/>
    </font>
    <font>
      <sz val="11"/>
      <color theme="1"/>
      <name val="Calibri"/>
      <family val="2"/>
      <scheme val="minor"/>
    </font>
    <font>
      <sz val="11"/>
      <color theme="1"/>
      <name val="Aptos Display"/>
      <family val="2"/>
    </font>
    <font>
      <b/>
      <sz val="14"/>
      <color theme="1"/>
      <name val="Aptos Display"/>
      <family val="2"/>
    </font>
    <font>
      <b/>
      <sz val="11"/>
      <color theme="1"/>
      <name val="Aptos Display"/>
      <family val="2"/>
    </font>
    <font>
      <b/>
      <sz val="12"/>
      <color theme="1"/>
      <name val="Aptos Display"/>
      <family val="2"/>
    </font>
    <font>
      <sz val="12"/>
      <color theme="1"/>
      <name val="Aptos Display"/>
      <family val="2"/>
    </font>
    <font>
      <b/>
      <sz val="10"/>
      <color theme="1"/>
      <name val="Aptos Display"/>
      <family val="2"/>
    </font>
    <font>
      <sz val="10"/>
      <color theme="1"/>
      <name val="Aptos Display"/>
      <family val="2"/>
    </font>
    <font>
      <b/>
      <u/>
      <sz val="11"/>
      <color theme="1"/>
      <name val="Aptos Display"/>
      <family val="2"/>
    </font>
  </fonts>
  <fills count="15">
    <fill>
      <patternFill patternType="none"/>
    </fill>
    <fill>
      <patternFill patternType="gray125"/>
    </fill>
    <fill>
      <patternFill patternType="solid">
        <fgColor theme="3"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rgb="FFFFC000"/>
        <bgColor indexed="64"/>
      </patternFill>
    </fill>
    <fill>
      <patternFill patternType="solid">
        <fgColor rgb="FFFCD5B4"/>
        <bgColor indexed="64"/>
      </patternFill>
    </fill>
    <fill>
      <patternFill patternType="solid">
        <fgColor theme="3" tint="0.59996337778862885"/>
        <bgColor indexed="64"/>
      </patternFill>
    </fill>
    <fill>
      <patternFill patternType="solid">
        <fgColor theme="9" tint="0.59996337778862885"/>
        <bgColor indexed="64"/>
      </patternFill>
    </fill>
    <fill>
      <patternFill patternType="solid">
        <fgColor rgb="FFFFFF00"/>
        <bgColor indexed="64"/>
      </patternFill>
    </fill>
    <fill>
      <patternFill patternType="solid">
        <fgColor theme="1" tint="0.499984740745262"/>
        <bgColor indexed="64"/>
      </patternFill>
    </fill>
    <fill>
      <patternFill patternType="solid">
        <fgColor theme="8" tint="0.79998168889431442"/>
        <bgColor indexed="64"/>
      </patternFill>
    </fill>
  </fills>
  <borders count="4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Dashed">
        <color indexed="64"/>
      </left>
      <right style="mediumDashed">
        <color indexed="64"/>
      </right>
      <top style="mediumDashed">
        <color indexed="64"/>
      </top>
      <bottom style="mediumDashed">
        <color indexed="64"/>
      </bottom>
      <diagonal/>
    </border>
    <border>
      <left style="medium">
        <color indexed="64"/>
      </left>
      <right/>
      <top/>
      <bottom/>
      <diagonal/>
    </border>
    <border>
      <left style="mediumDashed">
        <color indexed="64"/>
      </left>
      <right/>
      <top/>
      <bottom/>
      <diagonal/>
    </border>
    <border>
      <left/>
      <right/>
      <top style="medium">
        <color indexed="64"/>
      </top>
      <bottom/>
      <diagonal/>
    </border>
    <border>
      <left style="thin">
        <color indexed="64"/>
      </left>
      <right style="medium">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26">
    <xf numFmtId="0" fontId="0" fillId="0" borderId="0" xfId="0"/>
    <xf numFmtId="0" fontId="2" fillId="0" borderId="0" xfId="0" applyFont="1"/>
    <xf numFmtId="0" fontId="4" fillId="0" borderId="1" xfId="0" applyFont="1" applyBorder="1" applyAlignment="1">
      <alignment vertical="top"/>
    </xf>
    <xf numFmtId="44" fontId="2" fillId="0" borderId="1" xfId="1" applyFont="1" applyFill="1" applyBorder="1" applyAlignment="1" applyProtection="1">
      <alignment vertical="top"/>
    </xf>
    <xf numFmtId="164" fontId="2" fillId="0" borderId="1" xfId="1" applyNumberFormat="1" applyFont="1" applyFill="1" applyBorder="1" applyAlignment="1" applyProtection="1">
      <alignment vertical="top"/>
      <protection locked="0"/>
    </xf>
    <xf numFmtId="164" fontId="2" fillId="0" borderId="1" xfId="1" applyNumberFormat="1" applyFont="1" applyFill="1" applyBorder="1" applyAlignment="1" applyProtection="1">
      <alignment vertical="top"/>
    </xf>
    <xf numFmtId="0" fontId="4" fillId="8" borderId="8" xfId="0" applyFont="1" applyFill="1" applyBorder="1" applyAlignment="1">
      <alignment vertical="top" wrapText="1"/>
    </xf>
    <xf numFmtId="44" fontId="2" fillId="8" borderId="8" xfId="1" applyFont="1" applyFill="1" applyBorder="1" applyAlignment="1" applyProtection="1">
      <alignment vertical="top"/>
    </xf>
    <xf numFmtId="164" fontId="4" fillId="8" borderId="8" xfId="1" applyNumberFormat="1" applyFont="1" applyFill="1" applyBorder="1" applyAlignment="1" applyProtection="1">
      <alignment vertical="top" wrapText="1"/>
    </xf>
    <xf numFmtId="164" fontId="2" fillId="8" borderId="8" xfId="1" applyNumberFormat="1" applyFont="1" applyFill="1" applyBorder="1" applyAlignment="1" applyProtection="1">
      <alignment vertical="top"/>
    </xf>
    <xf numFmtId="164" fontId="2" fillId="8" borderId="9" xfId="1" applyNumberFormat="1" applyFont="1" applyFill="1" applyBorder="1" applyAlignment="1" applyProtection="1">
      <alignment vertical="top"/>
    </xf>
    <xf numFmtId="0" fontId="4" fillId="0" borderId="0" xfId="0" applyFont="1" applyAlignment="1">
      <alignment vertical="top"/>
    </xf>
    <xf numFmtId="0" fontId="4" fillId="0" borderId="40" xfId="0" applyFont="1" applyBorder="1" applyAlignment="1" applyProtection="1">
      <alignment horizontal="center" vertical="center" wrapText="1"/>
      <protection locked="0"/>
    </xf>
    <xf numFmtId="44" fontId="4" fillId="0" borderId="29" xfId="1" applyFont="1" applyFill="1" applyBorder="1" applyAlignment="1" applyProtection="1">
      <alignment horizontal="center" vertical="top" wrapText="1"/>
    </xf>
    <xf numFmtId="164" fontId="4" fillId="2" borderId="29" xfId="1" applyNumberFormat="1" applyFont="1" applyFill="1" applyBorder="1" applyAlignment="1" applyProtection="1">
      <alignment horizontal="center" vertical="top" wrapText="1"/>
      <protection locked="0"/>
    </xf>
    <xf numFmtId="164" fontId="4" fillId="3" borderId="29" xfId="1" applyNumberFormat="1" applyFont="1" applyFill="1" applyBorder="1" applyAlignment="1" applyProtection="1">
      <alignment horizontal="center" vertical="top" wrapText="1"/>
    </xf>
    <xf numFmtId="164" fontId="4" fillId="7" borderId="30" xfId="1" applyNumberFormat="1" applyFont="1" applyFill="1" applyBorder="1" applyAlignment="1" applyProtection="1">
      <alignment horizontal="center" vertical="top" wrapText="1"/>
    </xf>
    <xf numFmtId="0" fontId="2" fillId="0" borderId="19" xfId="0" applyFont="1" applyBorder="1" applyAlignment="1" applyProtection="1">
      <alignment vertical="top" wrapText="1"/>
      <protection locked="0"/>
    </xf>
    <xf numFmtId="44" fontId="2" fillId="0" borderId="6" xfId="1" applyFont="1" applyFill="1" applyBorder="1" applyAlignment="1" applyProtection="1">
      <alignment vertical="top"/>
    </xf>
    <xf numFmtId="164" fontId="2" fillId="2" borderId="6" xfId="1" applyNumberFormat="1" applyFont="1" applyFill="1" applyBorder="1" applyAlignment="1" applyProtection="1">
      <alignment vertical="top"/>
      <protection locked="0"/>
    </xf>
    <xf numFmtId="164" fontId="2" fillId="3" borderId="6" xfId="1" applyNumberFormat="1" applyFont="1" applyFill="1" applyBorder="1" applyAlignment="1" applyProtection="1">
      <alignment vertical="top"/>
    </xf>
    <xf numFmtId="164" fontId="2" fillId="7" borderId="33" xfId="1" applyNumberFormat="1" applyFont="1" applyFill="1" applyBorder="1" applyAlignment="1" applyProtection="1">
      <alignment vertical="top"/>
    </xf>
    <xf numFmtId="0" fontId="2" fillId="0" borderId="16" xfId="0" applyFont="1" applyBorder="1" applyAlignment="1" applyProtection="1">
      <alignment vertical="top" wrapText="1"/>
      <protection locked="0"/>
    </xf>
    <xf numFmtId="44" fontId="2" fillId="0" borderId="2" xfId="1" applyFont="1" applyFill="1" applyBorder="1" applyAlignment="1" applyProtection="1">
      <alignment vertical="top"/>
    </xf>
    <xf numFmtId="164" fontId="2" fillId="2" borderId="2" xfId="1" applyNumberFormat="1" applyFont="1" applyFill="1" applyBorder="1" applyAlignment="1" applyProtection="1">
      <alignment vertical="top"/>
      <protection locked="0"/>
    </xf>
    <xf numFmtId="164" fontId="2" fillId="3" borderId="2" xfId="1" applyNumberFormat="1" applyFont="1" applyFill="1" applyBorder="1" applyAlignment="1" applyProtection="1">
      <alignment vertical="top"/>
    </xf>
    <xf numFmtId="164" fontId="2" fillId="7" borderId="13" xfId="1" applyNumberFormat="1" applyFont="1" applyFill="1" applyBorder="1" applyAlignment="1" applyProtection="1">
      <alignment vertical="top"/>
    </xf>
    <xf numFmtId="0" fontId="2" fillId="0" borderId="17" xfId="0" applyFont="1" applyBorder="1" applyAlignment="1" applyProtection="1">
      <alignment vertical="top" wrapText="1"/>
      <protection locked="0"/>
    </xf>
    <xf numFmtId="44" fontId="2" fillId="0" borderId="14" xfId="1" applyFont="1" applyFill="1" applyBorder="1" applyAlignment="1" applyProtection="1">
      <alignment vertical="top"/>
    </xf>
    <xf numFmtId="164" fontId="2" fillId="2" borderId="14" xfId="1" applyNumberFormat="1" applyFont="1" applyFill="1" applyBorder="1" applyAlignment="1" applyProtection="1">
      <alignment vertical="top"/>
      <protection locked="0"/>
    </xf>
    <xf numFmtId="164" fontId="2" fillId="3" borderId="14" xfId="1" applyNumberFormat="1" applyFont="1" applyFill="1" applyBorder="1" applyAlignment="1" applyProtection="1">
      <alignment vertical="top"/>
    </xf>
    <xf numFmtId="164" fontId="2" fillId="7" borderId="15" xfId="1" applyNumberFormat="1" applyFont="1" applyFill="1" applyBorder="1" applyAlignment="1" applyProtection="1">
      <alignment vertical="top"/>
    </xf>
    <xf numFmtId="0" fontId="4" fillId="0" borderId="39" xfId="0" applyFont="1" applyBorder="1" applyAlignment="1" applyProtection="1">
      <alignment horizontal="right" vertical="top" wrapText="1"/>
      <protection locked="0"/>
    </xf>
    <xf numFmtId="44" fontId="2" fillId="0" borderId="4" xfId="1" applyFont="1" applyFill="1" applyBorder="1" applyAlignment="1" applyProtection="1">
      <alignment vertical="top"/>
    </xf>
    <xf numFmtId="164" fontId="4" fillId="0" borderId="4" xfId="1" applyNumberFormat="1" applyFont="1" applyFill="1" applyBorder="1" applyAlignment="1" applyProtection="1">
      <alignment vertical="top"/>
    </xf>
    <xf numFmtId="164" fontId="4" fillId="0" borderId="5" xfId="1" applyNumberFormat="1" applyFont="1" applyFill="1" applyBorder="1" applyAlignment="1" applyProtection="1">
      <alignment vertical="top"/>
    </xf>
    <xf numFmtId="0" fontId="4" fillId="6" borderId="7" xfId="0" applyFont="1" applyFill="1" applyBorder="1" applyAlignment="1">
      <alignment vertical="top"/>
    </xf>
    <xf numFmtId="0" fontId="2" fillId="6" borderId="4" xfId="0" applyFont="1" applyFill="1" applyBorder="1" applyAlignment="1" applyProtection="1">
      <alignment vertical="top" wrapText="1"/>
      <protection locked="0"/>
    </xf>
    <xf numFmtId="44" fontId="2" fillId="6" borderId="4" xfId="1" applyFont="1" applyFill="1" applyBorder="1" applyAlignment="1" applyProtection="1">
      <alignment vertical="top"/>
    </xf>
    <xf numFmtId="164" fontId="2" fillId="6" borderId="4" xfId="1" applyNumberFormat="1" applyFont="1" applyFill="1" applyBorder="1" applyAlignment="1" applyProtection="1">
      <alignment vertical="top"/>
      <protection locked="0"/>
    </xf>
    <xf numFmtId="164" fontId="2" fillId="6" borderId="4" xfId="1" applyNumberFormat="1" applyFont="1" applyFill="1" applyBorder="1" applyAlignment="1" applyProtection="1">
      <alignment vertical="top"/>
    </xf>
    <xf numFmtId="164" fontId="2" fillId="6" borderId="5" xfId="1" applyNumberFormat="1" applyFont="1" applyFill="1" applyBorder="1" applyAlignment="1" applyProtection="1">
      <alignment vertical="top"/>
    </xf>
    <xf numFmtId="0" fontId="4" fillId="0" borderId="39" xfId="0" applyFont="1" applyBorder="1" applyAlignment="1" applyProtection="1">
      <alignment horizontal="center" vertical="center" wrapText="1"/>
      <protection locked="0"/>
    </xf>
    <xf numFmtId="44" fontId="4" fillId="0" borderId="4" xfId="1" applyFont="1" applyFill="1" applyBorder="1" applyAlignment="1" applyProtection="1">
      <alignment horizontal="center" vertical="top" wrapText="1"/>
    </xf>
    <xf numFmtId="164" fontId="4" fillId="2" borderId="4" xfId="1" applyNumberFormat="1" applyFont="1" applyFill="1" applyBorder="1" applyAlignment="1" applyProtection="1">
      <alignment horizontal="center" vertical="top" wrapText="1"/>
      <protection locked="0"/>
    </xf>
    <xf numFmtId="164" fontId="4" fillId="3" borderId="4" xfId="1" applyNumberFormat="1" applyFont="1" applyFill="1" applyBorder="1" applyAlignment="1" applyProtection="1">
      <alignment horizontal="center" vertical="top" wrapText="1"/>
    </xf>
    <xf numFmtId="164" fontId="4" fillId="7" borderId="5" xfId="1" applyNumberFormat="1" applyFont="1" applyFill="1" applyBorder="1" applyAlignment="1" applyProtection="1">
      <alignment horizontal="center" vertical="top" wrapText="1"/>
    </xf>
    <xf numFmtId="0" fontId="2" fillId="6" borderId="7" xfId="0" applyFont="1" applyFill="1" applyBorder="1"/>
    <xf numFmtId="0" fontId="2" fillId="6" borderId="8" xfId="0" applyFont="1" applyFill="1" applyBorder="1"/>
    <xf numFmtId="0" fontId="2" fillId="6" borderId="9" xfId="0" applyFont="1" applyFill="1" applyBorder="1"/>
    <xf numFmtId="0" fontId="4" fillId="0" borderId="25" xfId="0" applyFont="1" applyBorder="1" applyAlignment="1" applyProtection="1">
      <alignment vertical="top" wrapText="1"/>
      <protection locked="0"/>
    </xf>
    <xf numFmtId="0" fontId="2" fillId="0" borderId="20" xfId="0" applyFont="1" applyBorder="1" applyAlignment="1" applyProtection="1">
      <alignment vertical="top" wrapText="1"/>
      <protection locked="0"/>
    </xf>
    <xf numFmtId="44" fontId="2" fillId="0" borderId="11" xfId="1" applyFont="1" applyFill="1" applyBorder="1" applyAlignment="1" applyProtection="1">
      <alignment vertical="top"/>
    </xf>
    <xf numFmtId="164" fontId="2" fillId="2" borderId="11" xfId="1" applyNumberFormat="1" applyFont="1" applyFill="1" applyBorder="1" applyAlignment="1" applyProtection="1">
      <alignment vertical="top"/>
      <protection locked="0"/>
    </xf>
    <xf numFmtId="164" fontId="2" fillId="3" borderId="11" xfId="1" applyNumberFormat="1" applyFont="1" applyFill="1" applyBorder="1" applyAlignment="1" applyProtection="1">
      <alignment vertical="top"/>
    </xf>
    <xf numFmtId="164" fontId="2" fillId="7" borderId="12" xfId="1" applyNumberFormat="1" applyFont="1" applyFill="1" applyBorder="1" applyAlignment="1" applyProtection="1">
      <alignment vertical="top"/>
    </xf>
    <xf numFmtId="0" fontId="2" fillId="0" borderId="21" xfId="0" applyFont="1" applyBorder="1" applyAlignment="1" applyProtection="1">
      <alignment vertical="top" wrapText="1"/>
      <protection locked="0"/>
    </xf>
    <xf numFmtId="0" fontId="2" fillId="0" borderId="22" xfId="0" applyFont="1" applyBorder="1" applyAlignment="1" applyProtection="1">
      <alignment vertical="top" wrapText="1"/>
      <protection locked="0"/>
    </xf>
    <xf numFmtId="44" fontId="2" fillId="0" borderId="3" xfId="1" applyFont="1" applyFill="1" applyBorder="1" applyAlignment="1" applyProtection="1">
      <alignment vertical="top"/>
    </xf>
    <xf numFmtId="164" fontId="2" fillId="2" borderId="3" xfId="1" applyNumberFormat="1" applyFont="1" applyFill="1" applyBorder="1" applyAlignment="1" applyProtection="1">
      <alignment vertical="top"/>
      <protection locked="0"/>
    </xf>
    <xf numFmtId="164" fontId="2" fillId="3" borderId="3" xfId="1" applyNumberFormat="1" applyFont="1" applyFill="1" applyBorder="1" applyAlignment="1" applyProtection="1">
      <alignment vertical="top"/>
    </xf>
    <xf numFmtId="0" fontId="2" fillId="0" borderId="24" xfId="0" applyFont="1" applyBorder="1" applyAlignment="1" applyProtection="1">
      <alignment vertical="top" wrapText="1"/>
      <protection locked="0"/>
    </xf>
    <xf numFmtId="0" fontId="4" fillId="0" borderId="3" xfId="0" applyFont="1" applyBorder="1" applyAlignment="1" applyProtection="1">
      <alignment vertical="top" wrapText="1"/>
      <protection locked="0"/>
    </xf>
    <xf numFmtId="0" fontId="2" fillId="0" borderId="10" xfId="0" applyFont="1" applyBorder="1" applyAlignment="1" applyProtection="1">
      <alignment vertical="top"/>
      <protection locked="0"/>
    </xf>
    <xf numFmtId="44" fontId="2" fillId="0" borderId="10" xfId="1" applyFont="1" applyFill="1" applyBorder="1" applyAlignment="1" applyProtection="1">
      <alignment vertical="top"/>
    </xf>
    <xf numFmtId="164" fontId="2" fillId="0" borderId="10" xfId="1" applyNumberFormat="1" applyFont="1" applyFill="1" applyBorder="1" applyAlignment="1" applyProtection="1">
      <alignment vertical="top"/>
      <protection locked="0"/>
    </xf>
    <xf numFmtId="164" fontId="2" fillId="0" borderId="10" xfId="1" applyNumberFormat="1" applyFont="1" applyFill="1" applyBorder="1" applyAlignment="1" applyProtection="1">
      <alignment vertical="top"/>
    </xf>
    <xf numFmtId="0" fontId="4" fillId="6" borderId="4" xfId="0" applyFont="1" applyFill="1" applyBorder="1" applyAlignment="1" applyProtection="1">
      <alignment vertical="top" wrapText="1"/>
      <protection locked="0"/>
    </xf>
    <xf numFmtId="0" fontId="2" fillId="6" borderId="4" xfId="0" applyFont="1" applyFill="1" applyBorder="1" applyAlignment="1" applyProtection="1">
      <alignment vertical="top"/>
      <protection locked="0"/>
    </xf>
    <xf numFmtId="0" fontId="4" fillId="0" borderId="19" xfId="0" applyFont="1" applyBorder="1" applyAlignment="1" applyProtection="1">
      <alignment vertical="top"/>
      <protection locked="0"/>
    </xf>
    <xf numFmtId="164" fontId="2" fillId="7" borderId="23" xfId="1" applyNumberFormat="1" applyFont="1" applyFill="1" applyBorder="1" applyAlignment="1" applyProtection="1">
      <alignment vertical="top"/>
    </xf>
    <xf numFmtId="0" fontId="2" fillId="0" borderId="16" xfId="0" applyFont="1" applyBorder="1" applyAlignment="1" applyProtection="1">
      <alignment vertical="top"/>
      <protection locked="0"/>
    </xf>
    <xf numFmtId="0" fontId="4" fillId="0" borderId="16" xfId="0" applyFont="1" applyBorder="1" applyAlignment="1" applyProtection="1">
      <alignment vertical="top"/>
      <protection locked="0"/>
    </xf>
    <xf numFmtId="0" fontId="4" fillId="0" borderId="17" xfId="0" applyFont="1" applyBorder="1" applyAlignment="1" applyProtection="1">
      <alignment vertical="top"/>
      <protection locked="0"/>
    </xf>
    <xf numFmtId="164" fontId="2" fillId="7" borderId="30" xfId="1" applyNumberFormat="1" applyFont="1" applyFill="1" applyBorder="1" applyAlignment="1" applyProtection="1">
      <alignment vertical="top"/>
    </xf>
    <xf numFmtId="0" fontId="4" fillId="6" borderId="4" xfId="0" applyFont="1" applyFill="1" applyBorder="1" applyAlignment="1" applyProtection="1">
      <alignment vertical="top"/>
      <protection locked="0"/>
    </xf>
    <xf numFmtId="164" fontId="4" fillId="6" borderId="5" xfId="1" applyNumberFormat="1" applyFont="1" applyFill="1" applyBorder="1" applyAlignment="1" applyProtection="1">
      <alignment vertical="top"/>
    </xf>
    <xf numFmtId="0" fontId="2" fillId="0" borderId="3"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4" fillId="0" borderId="31"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44" fontId="4" fillId="0" borderId="11" xfId="1" applyFont="1" applyFill="1" applyBorder="1" applyAlignment="1" applyProtection="1">
      <alignment horizontal="center" vertical="top" wrapText="1"/>
    </xf>
    <xf numFmtId="164" fontId="4" fillId="2" borderId="11" xfId="1" applyNumberFormat="1" applyFont="1" applyFill="1" applyBorder="1" applyAlignment="1" applyProtection="1">
      <alignment horizontal="center" vertical="top" wrapText="1"/>
      <protection locked="0"/>
    </xf>
    <xf numFmtId="164" fontId="4" fillId="3" borderId="11" xfId="1" applyNumberFormat="1" applyFont="1" applyFill="1" applyBorder="1" applyAlignment="1" applyProtection="1">
      <alignment horizontal="center" vertical="top" wrapText="1"/>
    </xf>
    <xf numFmtId="164" fontId="4" fillId="7" borderId="12" xfId="1" applyNumberFormat="1" applyFont="1" applyFill="1" applyBorder="1" applyAlignment="1" applyProtection="1">
      <alignment horizontal="center" vertical="top" wrapText="1"/>
    </xf>
    <xf numFmtId="0" fontId="2" fillId="0" borderId="17" xfId="0" applyFont="1" applyBorder="1" applyAlignment="1" applyProtection="1">
      <alignment vertical="top"/>
      <protection locked="0"/>
    </xf>
    <xf numFmtId="0" fontId="4" fillId="0" borderId="2"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164" fontId="2" fillId="0" borderId="6" xfId="1" applyNumberFormat="1" applyFont="1" applyFill="1" applyBorder="1" applyAlignment="1" applyProtection="1">
      <alignment vertical="top"/>
      <protection locked="0"/>
    </xf>
    <xf numFmtId="164" fontId="2" fillId="0" borderId="6" xfId="1" applyNumberFormat="1" applyFont="1" applyFill="1" applyBorder="1" applyAlignment="1" applyProtection="1">
      <alignment vertical="top"/>
    </xf>
    <xf numFmtId="0" fontId="4" fillId="4" borderId="2" xfId="0" applyFont="1" applyFill="1" applyBorder="1" applyAlignment="1" applyProtection="1">
      <alignment vertical="top" wrapText="1"/>
      <protection locked="0"/>
    </xf>
    <xf numFmtId="0" fontId="2" fillId="4" borderId="2" xfId="0" applyFont="1" applyFill="1" applyBorder="1" applyAlignment="1">
      <alignment vertical="top" wrapText="1"/>
    </xf>
    <xf numFmtId="164" fontId="2" fillId="4" borderId="2" xfId="1" applyNumberFormat="1" applyFont="1" applyFill="1" applyBorder="1" applyAlignment="1" applyProtection="1">
      <alignment vertical="top"/>
    </xf>
    <xf numFmtId="164" fontId="2" fillId="0" borderId="3" xfId="1" applyNumberFormat="1" applyFont="1" applyFill="1" applyBorder="1" applyAlignment="1" applyProtection="1">
      <alignment vertical="top"/>
      <protection locked="0"/>
    </xf>
    <xf numFmtId="164" fontId="2" fillId="0" borderId="3" xfId="1" applyNumberFormat="1" applyFont="1" applyFill="1" applyBorder="1" applyAlignment="1" applyProtection="1">
      <alignment vertical="top"/>
    </xf>
    <xf numFmtId="0" fontId="4" fillId="8" borderId="8" xfId="0" applyFont="1" applyFill="1" applyBorder="1" applyAlignment="1">
      <alignment vertical="top"/>
    </xf>
    <xf numFmtId="0" fontId="4" fillId="0" borderId="36" xfId="0" applyFont="1" applyBorder="1" applyAlignment="1" applyProtection="1">
      <alignment horizontal="left" vertical="center" wrapText="1"/>
      <protection locked="0"/>
    </xf>
    <xf numFmtId="0" fontId="4" fillId="0" borderId="32" xfId="0" applyFont="1" applyBorder="1" applyAlignment="1" applyProtection="1">
      <alignment horizontal="center" vertical="center" wrapText="1"/>
      <protection locked="0"/>
    </xf>
    <xf numFmtId="0" fontId="4" fillId="0" borderId="34" xfId="0" applyFont="1" applyBorder="1" applyAlignment="1" applyProtection="1">
      <alignment horizontal="left" vertical="top" wrapText="1"/>
      <protection locked="0"/>
    </xf>
    <xf numFmtId="0" fontId="4" fillId="0" borderId="34" xfId="0" applyFont="1" applyBorder="1" applyAlignment="1" applyProtection="1">
      <alignment horizontal="left" wrapText="1"/>
      <protection locked="0"/>
    </xf>
    <xf numFmtId="0" fontId="4" fillId="0" borderId="27" xfId="0" applyFont="1" applyBorder="1" applyAlignment="1" applyProtection="1">
      <alignment vertical="top" wrapText="1"/>
      <protection locked="0"/>
    </xf>
    <xf numFmtId="0" fontId="4" fillId="0" borderId="28"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6" xfId="0" applyFont="1" applyBorder="1" applyAlignment="1">
      <alignment vertical="top" wrapText="1"/>
    </xf>
    <xf numFmtId="0" fontId="4" fillId="4" borderId="2" xfId="0" applyFont="1" applyFill="1" applyBorder="1" applyAlignment="1">
      <alignment vertical="top" wrapText="1"/>
    </xf>
    <xf numFmtId="0" fontId="2" fillId="0" borderId="2" xfId="0" applyFont="1" applyBorder="1" applyAlignment="1">
      <alignment vertical="top" wrapText="1"/>
    </xf>
    <xf numFmtId="164" fontId="2" fillId="0" borderId="2" xfId="1" applyNumberFormat="1" applyFont="1" applyFill="1" applyBorder="1" applyAlignment="1" applyProtection="1">
      <alignment vertical="top"/>
    </xf>
    <xf numFmtId="0" fontId="4" fillId="5" borderId="2" xfId="0" applyFont="1" applyFill="1" applyBorder="1" applyAlignment="1" applyProtection="1">
      <alignment vertical="top" wrapText="1"/>
      <protection locked="0"/>
    </xf>
    <xf numFmtId="0" fontId="4" fillId="5" borderId="2" xfId="0" applyFont="1" applyFill="1" applyBorder="1" applyAlignment="1">
      <alignment vertical="top" wrapText="1"/>
    </xf>
    <xf numFmtId="164" fontId="2" fillId="5" borderId="2" xfId="1" applyNumberFormat="1" applyFont="1" applyFill="1" applyBorder="1" applyAlignment="1" applyProtection="1">
      <alignment vertical="top"/>
    </xf>
    <xf numFmtId="0" fontId="2" fillId="0" borderId="3" xfId="0" applyFont="1" applyBorder="1" applyAlignment="1">
      <alignment vertical="top" wrapText="1"/>
    </xf>
    <xf numFmtId="0" fontId="4" fillId="0" borderId="36" xfId="0" applyFont="1" applyBorder="1"/>
    <xf numFmtId="164" fontId="2" fillId="2" borderId="4" xfId="1" applyNumberFormat="1" applyFont="1" applyFill="1" applyBorder="1" applyAlignment="1" applyProtection="1">
      <alignment vertical="top"/>
      <protection locked="0"/>
    </xf>
    <xf numFmtId="164" fontId="2" fillId="7" borderId="5" xfId="1" applyNumberFormat="1" applyFont="1" applyFill="1" applyBorder="1" applyAlignment="1" applyProtection="1">
      <alignment vertical="top"/>
    </xf>
    <xf numFmtId="164" fontId="2" fillId="2" borderId="29" xfId="1" applyNumberFormat="1" applyFont="1" applyFill="1" applyBorder="1" applyAlignment="1" applyProtection="1">
      <alignment vertical="top"/>
      <protection locked="0"/>
    </xf>
    <xf numFmtId="164" fontId="2" fillId="9" borderId="29" xfId="1" applyNumberFormat="1" applyFont="1" applyFill="1" applyBorder="1" applyAlignment="1" applyProtection="1">
      <alignment vertical="top"/>
    </xf>
    <xf numFmtId="0" fontId="4" fillId="0" borderId="31" xfId="0" applyFont="1" applyBorder="1" applyAlignment="1" applyProtection="1">
      <alignment vertical="top" wrapText="1"/>
      <protection locked="0"/>
    </xf>
    <xf numFmtId="164" fontId="2" fillId="3" borderId="4" xfId="1" applyNumberFormat="1" applyFont="1" applyFill="1" applyBorder="1" applyAlignment="1" applyProtection="1">
      <alignment vertical="top"/>
    </xf>
    <xf numFmtId="0" fontId="4" fillId="0" borderId="0" xfId="0" applyFont="1" applyAlignment="1" applyProtection="1">
      <alignment vertical="top" wrapText="1"/>
      <protection locked="0"/>
    </xf>
    <xf numFmtId="0" fontId="4" fillId="0" borderId="18" xfId="0" applyFont="1" applyBorder="1" applyAlignment="1" applyProtection="1">
      <alignment vertical="top" wrapText="1"/>
      <protection locked="0"/>
    </xf>
    <xf numFmtId="164" fontId="2" fillId="0" borderId="35" xfId="1" applyNumberFormat="1" applyFont="1" applyFill="1" applyBorder="1" applyAlignment="1" applyProtection="1">
      <alignment vertical="top"/>
    </xf>
    <xf numFmtId="0" fontId="5" fillId="0" borderId="0" xfId="0" applyFont="1" applyAlignment="1">
      <alignment horizontal="right"/>
    </xf>
    <xf numFmtId="0" fontId="2" fillId="0" borderId="2" xfId="0" applyFont="1" applyBorder="1"/>
    <xf numFmtId="0" fontId="4" fillId="0" borderId="20" xfId="0" applyFont="1" applyBorder="1" applyAlignment="1">
      <alignment wrapText="1"/>
    </xf>
    <xf numFmtId="0" fontId="4" fillId="0" borderId="11" xfId="0" applyFont="1" applyBorder="1"/>
    <xf numFmtId="0" fontId="4" fillId="0" borderId="12" xfId="0" applyFont="1" applyBorder="1"/>
    <xf numFmtId="0" fontId="4" fillId="0" borderId="0" xfId="0" applyFont="1" applyAlignment="1">
      <alignment horizontal="right"/>
    </xf>
    <xf numFmtId="0" fontId="2" fillId="0" borderId="21" xfId="0" applyFont="1" applyBorder="1"/>
    <xf numFmtId="0" fontId="2" fillId="0" borderId="13" xfId="0" applyFont="1" applyBorder="1"/>
    <xf numFmtId="0" fontId="2" fillId="0" borderId="26" xfId="0" applyFont="1" applyBorder="1"/>
    <xf numFmtId="0" fontId="2" fillId="0" borderId="14" xfId="0" applyFont="1" applyBorder="1"/>
    <xf numFmtId="0" fontId="2" fillId="0" borderId="15" xfId="0" applyFont="1" applyBorder="1"/>
    <xf numFmtId="0" fontId="2" fillId="0" borderId="0" xfId="0" applyFont="1" applyAlignment="1">
      <alignment horizontal="right"/>
    </xf>
    <xf numFmtId="0" fontId="2" fillId="0" borderId="36" xfId="0" applyFont="1" applyBorder="1"/>
    <xf numFmtId="0" fontId="2" fillId="0" borderId="25" xfId="0" applyFont="1" applyBorder="1"/>
    <xf numFmtId="0" fontId="4" fillId="0" borderId="20" xfId="0" applyFont="1" applyBorder="1" applyAlignment="1" applyProtection="1">
      <alignment vertical="top" wrapText="1"/>
      <protection locked="0"/>
    </xf>
    <xf numFmtId="0" fontId="4" fillId="0" borderId="21" xfId="0" applyFont="1" applyBorder="1" applyAlignment="1" applyProtection="1">
      <alignment vertical="top" wrapText="1"/>
      <protection locked="0"/>
    </xf>
    <xf numFmtId="44" fontId="4" fillId="0" borderId="2" xfId="1" applyFont="1" applyFill="1" applyBorder="1" applyAlignment="1" applyProtection="1">
      <alignment horizontal="center" vertical="top" wrapText="1"/>
    </xf>
    <xf numFmtId="164" fontId="4" fillId="2" borderId="2" xfId="1" applyNumberFormat="1" applyFont="1" applyFill="1" applyBorder="1" applyAlignment="1" applyProtection="1">
      <alignment horizontal="center" vertical="top" wrapText="1"/>
      <protection locked="0"/>
    </xf>
    <xf numFmtId="164" fontId="4" fillId="3" borderId="2" xfId="1" applyNumberFormat="1" applyFont="1" applyFill="1" applyBorder="1" applyAlignment="1" applyProtection="1">
      <alignment horizontal="center" vertical="top" wrapText="1"/>
    </xf>
    <xf numFmtId="164" fontId="4" fillId="7" borderId="13" xfId="1" applyNumberFormat="1" applyFont="1" applyFill="1" applyBorder="1" applyAlignment="1" applyProtection="1">
      <alignment horizontal="center" vertical="top" wrapText="1"/>
    </xf>
    <xf numFmtId="0" fontId="4" fillId="0" borderId="26" xfId="0" applyFont="1" applyBorder="1" applyAlignment="1" applyProtection="1">
      <alignment vertical="top" wrapText="1"/>
      <protection locked="0"/>
    </xf>
    <xf numFmtId="44" fontId="4" fillId="0" borderId="14" xfId="1" applyFont="1" applyFill="1" applyBorder="1" applyAlignment="1" applyProtection="1">
      <alignment horizontal="center" vertical="top" wrapText="1"/>
    </xf>
    <xf numFmtId="164" fontId="4" fillId="2" borderId="14" xfId="1" applyNumberFormat="1" applyFont="1" applyFill="1" applyBorder="1" applyAlignment="1" applyProtection="1">
      <alignment horizontal="center" vertical="top" wrapText="1"/>
      <protection locked="0"/>
    </xf>
    <xf numFmtId="164" fontId="4" fillId="3" borderId="14" xfId="1" applyNumberFormat="1" applyFont="1" applyFill="1" applyBorder="1" applyAlignment="1" applyProtection="1">
      <alignment horizontal="center" vertical="top" wrapText="1"/>
    </xf>
    <xf numFmtId="164" fontId="4" fillId="7" borderId="15" xfId="1" applyNumberFormat="1" applyFont="1" applyFill="1" applyBorder="1" applyAlignment="1" applyProtection="1">
      <alignment horizontal="center" vertical="top" wrapText="1"/>
    </xf>
    <xf numFmtId="164" fontId="2" fillId="0" borderId="25" xfId="0" applyNumberFormat="1" applyFont="1" applyBorder="1"/>
    <xf numFmtId="0" fontId="8" fillId="0" borderId="0" xfId="0" applyFont="1" applyAlignment="1">
      <alignment horizontal="center"/>
    </xf>
    <xf numFmtId="42" fontId="8" fillId="10" borderId="0" xfId="0" applyNumberFormat="1" applyFont="1" applyFill="1"/>
    <xf numFmtId="42" fontId="8" fillId="11" borderId="0" xfId="0" applyNumberFormat="1" applyFont="1" applyFill="1"/>
    <xf numFmtId="0" fontId="8" fillId="0" borderId="0" xfId="0" applyFont="1"/>
    <xf numFmtId="165" fontId="8" fillId="0" borderId="41" xfId="2" applyNumberFormat="1" applyFont="1" applyBorder="1" applyAlignment="1">
      <alignment horizontal="center"/>
    </xf>
    <xf numFmtId="0" fontId="7" fillId="12" borderId="0" xfId="0" applyFont="1" applyFill="1" applyAlignment="1">
      <alignment horizontal="center" wrapText="1"/>
    </xf>
    <xf numFmtId="0" fontId="4" fillId="0" borderId="0" xfId="0" applyFont="1" applyAlignment="1">
      <alignment vertical="top" wrapText="1"/>
    </xf>
    <xf numFmtId="44" fontId="2" fillId="0" borderId="0" xfId="1" applyFont="1" applyFill="1" applyBorder="1" applyAlignment="1" applyProtection="1">
      <alignment vertical="top"/>
    </xf>
    <xf numFmtId="164" fontId="2" fillId="0" borderId="0" xfId="1" applyNumberFormat="1" applyFont="1" applyFill="1" applyBorder="1" applyAlignment="1" applyProtection="1">
      <alignment vertical="top"/>
    </xf>
    <xf numFmtId="166" fontId="2" fillId="0" borderId="2" xfId="0" applyNumberFormat="1" applyFont="1" applyBorder="1"/>
    <xf numFmtId="0" fontId="5" fillId="0" borderId="0" xfId="0" applyFont="1" applyAlignment="1" applyProtection="1">
      <alignment horizontal="right" vertical="top" wrapText="1"/>
      <protection locked="0"/>
    </xf>
    <xf numFmtId="44" fontId="6" fillId="0" borderId="0" xfId="1" applyFont="1" applyFill="1" applyBorder="1" applyAlignment="1" applyProtection="1">
      <alignment vertical="top"/>
    </xf>
    <xf numFmtId="164" fontId="6" fillId="0" borderId="0" xfId="1" applyNumberFormat="1" applyFont="1" applyFill="1" applyBorder="1" applyAlignment="1" applyProtection="1">
      <alignment vertical="top"/>
    </xf>
    <xf numFmtId="0" fontId="2" fillId="0" borderId="2" xfId="0" applyFont="1" applyBorder="1" applyAlignment="1">
      <alignment wrapText="1"/>
    </xf>
    <xf numFmtId="9" fontId="2" fillId="0" borderId="2" xfId="0" applyNumberFormat="1" applyFont="1" applyBorder="1"/>
    <xf numFmtId="0" fontId="2" fillId="0" borderId="2" xfId="0" applyFont="1" applyBorder="1" applyAlignment="1">
      <alignment vertical="center" wrapText="1"/>
    </xf>
    <xf numFmtId="0" fontId="4" fillId="0" borderId="0" xfId="0" applyFont="1" applyAlignment="1">
      <alignment vertical="center"/>
    </xf>
    <xf numFmtId="0" fontId="2" fillId="0" borderId="0" xfId="0" applyFont="1" applyAlignment="1">
      <alignment vertical="center"/>
    </xf>
    <xf numFmtId="0" fontId="4" fillId="0" borderId="0" xfId="0" applyFont="1" applyAlignment="1">
      <alignment horizontal="left" vertical="center" indent="2"/>
    </xf>
    <xf numFmtId="0" fontId="4" fillId="13" borderId="0" xfId="0" applyFont="1" applyFill="1" applyAlignment="1">
      <alignment vertical="center"/>
    </xf>
    <xf numFmtId="0" fontId="2" fillId="13" borderId="0" xfId="0" applyFont="1" applyFill="1"/>
    <xf numFmtId="0" fontId="2" fillId="13" borderId="0" xfId="0" applyFont="1" applyFill="1" applyAlignment="1">
      <alignment vertical="center"/>
    </xf>
    <xf numFmtId="0" fontId="2" fillId="13" borderId="0" xfId="0" applyFont="1" applyFill="1" applyAlignment="1">
      <alignment horizontal="left" vertical="center" wrapText="1"/>
    </xf>
    <xf numFmtId="0" fontId="2" fillId="13" borderId="0" xfId="0" applyFont="1" applyFill="1" applyAlignment="1">
      <alignment horizontal="center" vertical="center" wrapTex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6" xfId="0" applyFont="1" applyBorder="1" applyAlignment="1">
      <alignment horizontal="center" vertical="center"/>
    </xf>
    <xf numFmtId="0" fontId="2" fillId="0" borderId="0" xfId="0" applyFont="1" applyAlignment="1">
      <alignment vertical="top" wrapText="1"/>
    </xf>
    <xf numFmtId="0" fontId="2" fillId="6" borderId="0" xfId="0" applyFont="1" applyFill="1" applyAlignment="1">
      <alignment vertical="center"/>
    </xf>
    <xf numFmtId="0" fontId="2" fillId="6" borderId="0" xfId="0" applyFont="1" applyFill="1" applyAlignment="1">
      <alignment vertical="top" wrapText="1"/>
    </xf>
    <xf numFmtId="0" fontId="2" fillId="6" borderId="0" xfId="0" applyFont="1" applyFill="1" applyAlignment="1">
      <alignment horizontal="left" vertical="top" wrapText="1"/>
    </xf>
    <xf numFmtId="0" fontId="2" fillId="6" borderId="0" xfId="0" applyFont="1" applyFill="1" applyAlignment="1">
      <alignment horizontal="left" vertical="center" indent="2"/>
    </xf>
    <xf numFmtId="0" fontId="2" fillId="6" borderId="0" xfId="0" applyFont="1" applyFill="1"/>
    <xf numFmtId="0" fontId="4" fillId="0" borderId="0" xfId="0" applyFont="1" applyAlignment="1">
      <alignment horizontal="left" vertical="center" indent="1"/>
    </xf>
    <xf numFmtId="0" fontId="4" fillId="6" borderId="0" xfId="0" applyFont="1" applyFill="1" applyAlignment="1">
      <alignment vertical="center"/>
    </xf>
    <xf numFmtId="0" fontId="2" fillId="6" borderId="0" xfId="0" applyFont="1" applyFill="1" applyAlignment="1">
      <alignment horizontal="left" vertical="center" wrapText="1"/>
    </xf>
    <xf numFmtId="0" fontId="2" fillId="0" borderId="0" xfId="0" applyFont="1" applyAlignment="1">
      <alignment horizontal="left" wrapText="1"/>
    </xf>
    <xf numFmtId="0" fontId="2" fillId="6" borderId="0" xfId="0" applyFont="1" applyFill="1" applyAlignment="1">
      <alignment horizontal="left" wrapText="1"/>
    </xf>
    <xf numFmtId="0" fontId="4" fillId="6" borderId="8" xfId="0" applyFont="1" applyFill="1" applyBorder="1" applyAlignment="1" applyProtection="1">
      <alignment vertical="top" wrapText="1"/>
      <protection locked="0"/>
    </xf>
    <xf numFmtId="0" fontId="4" fillId="6" borderId="31" xfId="0" applyFont="1" applyFill="1" applyBorder="1" applyAlignment="1" applyProtection="1">
      <alignment vertical="top" wrapText="1"/>
      <protection locked="0"/>
    </xf>
    <xf numFmtId="0" fontId="4" fillId="0" borderId="0" xfId="0" applyFont="1"/>
    <xf numFmtId="0" fontId="7" fillId="0" borderId="0" xfId="0" applyFont="1"/>
    <xf numFmtId="0" fontId="2" fillId="0" borderId="44" xfId="0" applyFont="1" applyBorder="1"/>
    <xf numFmtId="0" fontId="2" fillId="0" borderId="1" xfId="0" applyFont="1" applyBorder="1"/>
    <xf numFmtId="0" fontId="2" fillId="0" borderId="18" xfId="0" applyFont="1" applyBorder="1" applyAlignment="1" applyProtection="1">
      <alignment vertical="top" wrapText="1"/>
      <protection locked="0"/>
    </xf>
    <xf numFmtId="164" fontId="2" fillId="2" borderId="10" xfId="1" applyNumberFormat="1" applyFont="1" applyFill="1" applyBorder="1" applyAlignment="1" applyProtection="1">
      <alignment vertical="top"/>
      <protection locked="0"/>
    </xf>
    <xf numFmtId="164" fontId="2" fillId="3" borderId="10" xfId="1" applyNumberFormat="1" applyFont="1" applyFill="1" applyBorder="1" applyAlignment="1" applyProtection="1">
      <alignment vertical="top"/>
    </xf>
    <xf numFmtId="164" fontId="2" fillId="7" borderId="45" xfId="1" applyNumberFormat="1" applyFont="1" applyFill="1" applyBorder="1" applyAlignment="1" applyProtection="1">
      <alignment vertical="top"/>
    </xf>
    <xf numFmtId="0" fontId="2" fillId="0" borderId="0" xfId="0" applyFont="1" applyAlignment="1">
      <alignment horizontal="left" vertical="center" indent="2"/>
    </xf>
    <xf numFmtId="0" fontId="4" fillId="0" borderId="0" xfId="0" applyFont="1" applyAlignment="1" applyProtection="1">
      <alignment horizontal="left" vertical="top" wrapText="1"/>
      <protection locked="0"/>
    </xf>
    <xf numFmtId="164" fontId="7" fillId="0" borderId="0" xfId="1" applyNumberFormat="1" applyFont="1" applyFill="1" applyBorder="1" applyAlignment="1" applyProtection="1">
      <alignment horizontal="center" vertical="top" wrapText="1"/>
      <protection locked="0"/>
    </xf>
    <xf numFmtId="164" fontId="7" fillId="0" borderId="0" xfId="1" applyNumberFormat="1" applyFont="1" applyFill="1" applyBorder="1" applyAlignment="1" applyProtection="1">
      <alignment horizontal="center" vertical="top" wrapText="1"/>
    </xf>
    <xf numFmtId="0" fontId="7" fillId="0" borderId="0" xfId="0" applyFont="1" applyAlignment="1">
      <alignment horizontal="center"/>
    </xf>
    <xf numFmtId="0" fontId="7" fillId="0" borderId="0" xfId="0" applyFont="1" applyAlignment="1">
      <alignment horizontal="center" wrapText="1"/>
    </xf>
    <xf numFmtId="0" fontId="8" fillId="0" borderId="43" xfId="0" applyFont="1" applyBorder="1" applyAlignment="1">
      <alignment horizontal="left"/>
    </xf>
    <xf numFmtId="0" fontId="8" fillId="0" borderId="0" xfId="0" applyFont="1" applyAlignment="1">
      <alignment horizontal="left"/>
    </xf>
    <xf numFmtId="0" fontId="4" fillId="8" borderId="7" xfId="0" applyFont="1" applyFill="1" applyBorder="1" applyAlignment="1" applyProtection="1">
      <alignment horizontal="center" vertical="center" wrapText="1"/>
      <protection locked="0"/>
    </xf>
    <xf numFmtId="0" fontId="4" fillId="8" borderId="8" xfId="0" applyFont="1" applyFill="1" applyBorder="1" applyAlignment="1" applyProtection="1">
      <alignment horizontal="center" vertical="center" wrapText="1"/>
      <protection locked="0"/>
    </xf>
    <xf numFmtId="0" fontId="4" fillId="8" borderId="9" xfId="0" applyFont="1" applyFill="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4" fillId="8" borderId="7" xfId="0" applyFont="1" applyFill="1" applyBorder="1" applyAlignment="1" applyProtection="1">
      <alignment horizontal="center" vertical="top" wrapText="1"/>
      <protection locked="0"/>
    </xf>
    <xf numFmtId="0" fontId="4" fillId="8" borderId="8" xfId="0" applyFont="1" applyFill="1" applyBorder="1" applyAlignment="1" applyProtection="1">
      <alignment horizontal="center" vertical="top" wrapText="1"/>
      <protection locked="0"/>
    </xf>
    <xf numFmtId="0" fontId="4" fillId="8" borderId="7" xfId="0" applyFont="1" applyFill="1" applyBorder="1" applyAlignment="1" applyProtection="1">
      <alignment horizontal="left" vertical="center" wrapText="1"/>
      <protection locked="0"/>
    </xf>
    <xf numFmtId="0" fontId="4" fillId="8" borderId="8" xfId="0" applyFont="1" applyFill="1" applyBorder="1" applyAlignment="1" applyProtection="1">
      <alignment horizontal="left" vertical="center" wrapText="1"/>
      <protection locked="0"/>
    </xf>
    <xf numFmtId="0" fontId="4" fillId="8" borderId="9" xfId="0" applyFont="1" applyFill="1" applyBorder="1" applyAlignment="1" applyProtection="1">
      <alignment horizontal="left" vertical="center" wrapText="1"/>
      <protection locked="0"/>
    </xf>
    <xf numFmtId="0" fontId="3" fillId="0" borderId="0" xfId="0" applyFont="1" applyAlignment="1">
      <alignment horizontal="center"/>
    </xf>
    <xf numFmtId="0" fontId="4" fillId="0" borderId="1" xfId="0" applyFont="1" applyBorder="1" applyAlignment="1" applyProtection="1">
      <alignment horizontal="center" vertical="top" wrapText="1"/>
      <protection locked="0"/>
    </xf>
    <xf numFmtId="0" fontId="2" fillId="0" borderId="0" xfId="0" applyFont="1" applyAlignment="1">
      <alignment horizontal="left" wrapText="1"/>
    </xf>
    <xf numFmtId="0" fontId="2" fillId="0" borderId="0" xfId="0" applyFont="1" applyAlignment="1">
      <alignment horizontal="left" vertical="center" wrapText="1"/>
    </xf>
    <xf numFmtId="0" fontId="4" fillId="8" borderId="42" xfId="0" applyFont="1" applyFill="1" applyBorder="1" applyAlignment="1" applyProtection="1">
      <alignment horizontal="left" vertical="top" wrapText="1"/>
      <protection locked="0"/>
    </xf>
    <xf numFmtId="0" fontId="4" fillId="8" borderId="0" xfId="0" applyFont="1" applyFill="1" applyAlignment="1" applyProtection="1">
      <alignment horizontal="left" vertical="top" wrapText="1"/>
      <protection locked="0"/>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center" wrapText="1" indent="1"/>
    </xf>
    <xf numFmtId="0" fontId="4" fillId="14" borderId="0" xfId="0" applyFont="1" applyFill="1" applyAlignment="1">
      <alignment horizontal="left" vertical="center"/>
    </xf>
    <xf numFmtId="0" fontId="4" fillId="14" borderId="0" xfId="0" applyFont="1" applyFill="1" applyAlignment="1">
      <alignment horizontal="left" vertical="center" wrapText="1"/>
    </xf>
    <xf numFmtId="0" fontId="0" fillId="0" borderId="0" xfId="0"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1201945</xdr:colOff>
      <xdr:row>136</xdr:row>
      <xdr:rowOff>345127</xdr:rowOff>
    </xdr:from>
    <xdr:to>
      <xdr:col>11</xdr:col>
      <xdr:colOff>343850</xdr:colOff>
      <xdr:row>139</xdr:row>
      <xdr:rowOff>9535</xdr:rowOff>
    </xdr:to>
    <xdr:sp macro="" textlink="">
      <xdr:nvSpPr>
        <xdr:cNvPr id="2" name="Arrow: Curved Up 1">
          <a:extLst>
            <a:ext uri="{FF2B5EF4-FFF2-40B4-BE49-F238E27FC236}">
              <a16:creationId xmlns:a16="http://schemas.microsoft.com/office/drawing/2014/main" id="{C14F4CD1-9973-44F7-8373-8DB9DE5D2BA4}"/>
            </a:ext>
          </a:extLst>
        </xdr:cNvPr>
        <xdr:cNvSpPr/>
      </xdr:nvSpPr>
      <xdr:spPr>
        <a:xfrm rot="16434913">
          <a:off x="12813606" y="27319241"/>
          <a:ext cx="493083" cy="361105"/>
        </a:xfrm>
        <a:prstGeom prst="curvedUp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475BD-3659-40FE-BD45-45BCCE115246}">
  <dimension ref="A2:O181"/>
  <sheetViews>
    <sheetView tabSelected="1" zoomScaleNormal="100" workbookViewId="0">
      <selection activeCell="B3" sqref="B3:C3"/>
    </sheetView>
  </sheetViews>
  <sheetFormatPr defaultRowHeight="15" x14ac:dyDescent="0.25"/>
  <cols>
    <col min="1" max="1" width="3.7109375" style="1" customWidth="1"/>
    <col min="2" max="2" width="33" style="1" customWidth="1"/>
    <col min="3" max="3" width="61.7109375" style="1" customWidth="1"/>
    <col min="4" max="4" width="1.42578125" style="1" customWidth="1"/>
    <col min="5" max="7" width="13.5703125" style="1" customWidth="1"/>
    <col min="8" max="8" width="9.140625" style="1"/>
    <col min="9" max="9" width="13.140625" style="1" customWidth="1"/>
    <col min="10" max="10" width="12.28515625" style="1" customWidth="1"/>
    <col min="11" max="11" width="18.28515625" style="1" customWidth="1"/>
    <col min="12" max="12" width="11" style="1" customWidth="1"/>
    <col min="13" max="13" width="12.42578125" style="1" customWidth="1"/>
    <col min="14" max="14" width="9.140625" style="1"/>
    <col min="15" max="15" width="11.140625" style="1" customWidth="1"/>
    <col min="16" max="16384" width="9.140625" style="1"/>
  </cols>
  <sheetData>
    <row r="2" spans="1:7" ht="18.75" x14ac:dyDescent="0.3">
      <c r="B2" s="214" t="s">
        <v>53</v>
      </c>
      <c r="C2" s="214"/>
    </row>
    <row r="3" spans="1:7" ht="15.75" thickBot="1" x14ac:dyDescent="0.3">
      <c r="A3" s="2"/>
      <c r="B3" s="215" t="s">
        <v>52</v>
      </c>
      <c r="C3" s="215"/>
      <c r="D3" s="3"/>
      <c r="E3" s="4"/>
      <c r="F3" s="5"/>
      <c r="G3" s="5"/>
    </row>
    <row r="4" spans="1:7" ht="15.75" thickBot="1" x14ac:dyDescent="0.3">
      <c r="A4" s="209" t="s">
        <v>4</v>
      </c>
      <c r="B4" s="210"/>
      <c r="C4" s="6"/>
      <c r="D4" s="7"/>
      <c r="E4" s="8"/>
      <c r="F4" s="9"/>
      <c r="G4" s="10"/>
    </row>
    <row r="5" spans="1:7" ht="30.75" thickBot="1" x14ac:dyDescent="0.3">
      <c r="A5" s="11" t="s">
        <v>5</v>
      </c>
      <c r="B5" s="207" t="s">
        <v>6</v>
      </c>
      <c r="C5" s="12" t="s">
        <v>0</v>
      </c>
      <c r="D5" s="13"/>
      <c r="E5" s="14" t="s">
        <v>1</v>
      </c>
      <c r="F5" s="15" t="s">
        <v>2</v>
      </c>
      <c r="G5" s="16" t="s">
        <v>3</v>
      </c>
    </row>
    <row r="6" spans="1:7" x14ac:dyDescent="0.25">
      <c r="A6" s="11"/>
      <c r="B6" s="207"/>
      <c r="C6" s="17"/>
      <c r="D6" s="18"/>
      <c r="E6" s="19"/>
      <c r="F6" s="20"/>
      <c r="G6" s="21">
        <f>E6+F6</f>
        <v>0</v>
      </c>
    </row>
    <row r="7" spans="1:7" x14ac:dyDescent="0.25">
      <c r="A7" s="11"/>
      <c r="B7" s="207"/>
      <c r="C7" s="22"/>
      <c r="D7" s="23"/>
      <c r="E7" s="24"/>
      <c r="F7" s="25"/>
      <c r="G7" s="26">
        <f t="shared" ref="G7:G14" si="0">E7+F7</f>
        <v>0</v>
      </c>
    </row>
    <row r="8" spans="1:7" x14ac:dyDescent="0.25">
      <c r="A8" s="11"/>
      <c r="B8" s="207"/>
      <c r="C8" s="22"/>
      <c r="D8" s="23"/>
      <c r="E8" s="24"/>
      <c r="F8" s="25"/>
      <c r="G8" s="26">
        <f t="shared" si="0"/>
        <v>0</v>
      </c>
    </row>
    <row r="9" spans="1:7" x14ac:dyDescent="0.25">
      <c r="A9" s="11"/>
      <c r="B9" s="207"/>
      <c r="C9" s="22"/>
      <c r="D9" s="23"/>
      <c r="E9" s="24"/>
      <c r="F9" s="25"/>
      <c r="G9" s="26">
        <f t="shared" si="0"/>
        <v>0</v>
      </c>
    </row>
    <row r="10" spans="1:7" x14ac:dyDescent="0.25">
      <c r="A10" s="11"/>
      <c r="B10" s="207"/>
      <c r="C10" s="22"/>
      <c r="D10" s="23"/>
      <c r="E10" s="24"/>
      <c r="F10" s="25"/>
      <c r="G10" s="26">
        <f t="shared" si="0"/>
        <v>0</v>
      </c>
    </row>
    <row r="11" spans="1:7" x14ac:dyDescent="0.25">
      <c r="A11" s="11"/>
      <c r="B11" s="207"/>
      <c r="C11" s="22"/>
      <c r="D11" s="23"/>
      <c r="E11" s="24"/>
      <c r="F11" s="25"/>
      <c r="G11" s="26">
        <f t="shared" si="0"/>
        <v>0</v>
      </c>
    </row>
    <row r="12" spans="1:7" x14ac:dyDescent="0.25">
      <c r="A12" s="11"/>
      <c r="B12" s="207"/>
      <c r="C12" s="22"/>
      <c r="D12" s="23"/>
      <c r="E12" s="24"/>
      <c r="F12" s="25"/>
      <c r="G12" s="26">
        <f t="shared" si="0"/>
        <v>0</v>
      </c>
    </row>
    <row r="13" spans="1:7" x14ac:dyDescent="0.25">
      <c r="A13" s="11"/>
      <c r="B13" s="207"/>
      <c r="C13" s="22"/>
      <c r="D13" s="23"/>
      <c r="E13" s="24"/>
      <c r="F13" s="25"/>
      <c r="G13" s="26">
        <f t="shared" si="0"/>
        <v>0</v>
      </c>
    </row>
    <row r="14" spans="1:7" ht="15.75" thickBot="1" x14ac:dyDescent="0.3">
      <c r="A14" s="11"/>
      <c r="B14" s="208"/>
      <c r="C14" s="27"/>
      <c r="D14" s="28"/>
      <c r="E14" s="29"/>
      <c r="F14" s="30"/>
      <c r="G14" s="31">
        <f t="shared" si="0"/>
        <v>0</v>
      </c>
    </row>
    <row r="15" spans="1:7" ht="15.75" thickBot="1" x14ac:dyDescent="0.3">
      <c r="C15" s="32" t="s">
        <v>7</v>
      </c>
      <c r="D15" s="33"/>
      <c r="E15" s="34">
        <f>SUM(E6:E14)</f>
        <v>0</v>
      </c>
      <c r="F15" s="34">
        <f>SUM(F6:F14)</f>
        <v>0</v>
      </c>
      <c r="G15" s="35">
        <f>SUM(G6:G14)</f>
        <v>0</v>
      </c>
    </row>
    <row r="16" spans="1:7" ht="4.5" customHeight="1" thickBot="1" x14ac:dyDescent="0.3">
      <c r="A16" s="36"/>
      <c r="B16" s="37"/>
      <c r="C16" s="37"/>
      <c r="D16" s="38"/>
      <c r="E16" s="39"/>
      <c r="F16" s="40"/>
      <c r="G16" s="41"/>
    </row>
    <row r="17" spans="1:7" ht="30.75" thickBot="1" x14ac:dyDescent="0.3">
      <c r="A17" s="11" t="s">
        <v>8</v>
      </c>
      <c r="B17" s="206" t="s">
        <v>9</v>
      </c>
      <c r="C17" s="42" t="s">
        <v>65</v>
      </c>
      <c r="D17" s="43"/>
      <c r="E17" s="44" t="s">
        <v>1</v>
      </c>
      <c r="F17" s="45" t="s">
        <v>2</v>
      </c>
      <c r="G17" s="46" t="s">
        <v>3</v>
      </c>
    </row>
    <row r="18" spans="1:7" x14ac:dyDescent="0.25">
      <c r="A18" s="11"/>
      <c r="B18" s="207"/>
      <c r="C18" s="17"/>
      <c r="D18" s="18"/>
      <c r="E18" s="19"/>
      <c r="F18" s="20"/>
      <c r="G18" s="21">
        <f>E18+F18</f>
        <v>0</v>
      </c>
    </row>
    <row r="19" spans="1:7" x14ac:dyDescent="0.25">
      <c r="A19" s="11"/>
      <c r="B19" s="207"/>
      <c r="C19" s="22"/>
      <c r="D19" s="23"/>
      <c r="E19" s="24"/>
      <c r="F19" s="25"/>
      <c r="G19" s="26">
        <f t="shared" ref="G19:G26" si="1">E19+F19</f>
        <v>0</v>
      </c>
    </row>
    <row r="20" spans="1:7" x14ac:dyDescent="0.25">
      <c r="A20" s="11"/>
      <c r="B20" s="207"/>
      <c r="C20" s="22"/>
      <c r="D20" s="23"/>
      <c r="E20" s="24"/>
      <c r="F20" s="25"/>
      <c r="G20" s="26">
        <f t="shared" si="1"/>
        <v>0</v>
      </c>
    </row>
    <row r="21" spans="1:7" x14ac:dyDescent="0.25">
      <c r="A21" s="11"/>
      <c r="B21" s="207"/>
      <c r="C21" s="22"/>
      <c r="D21" s="23"/>
      <c r="E21" s="24"/>
      <c r="F21" s="25"/>
      <c r="G21" s="26">
        <f t="shared" si="1"/>
        <v>0</v>
      </c>
    </row>
    <row r="22" spans="1:7" x14ac:dyDescent="0.25">
      <c r="A22" s="11"/>
      <c r="B22" s="207"/>
      <c r="C22" s="22"/>
      <c r="D22" s="23"/>
      <c r="E22" s="24"/>
      <c r="F22" s="25"/>
      <c r="G22" s="26">
        <f t="shared" si="1"/>
        <v>0</v>
      </c>
    </row>
    <row r="23" spans="1:7" x14ac:dyDescent="0.25">
      <c r="A23" s="11"/>
      <c r="B23" s="207"/>
      <c r="C23" s="22"/>
      <c r="D23" s="23"/>
      <c r="E23" s="24"/>
      <c r="F23" s="25"/>
      <c r="G23" s="26">
        <f>E23+F23</f>
        <v>0</v>
      </c>
    </row>
    <row r="24" spans="1:7" x14ac:dyDescent="0.25">
      <c r="A24" s="11"/>
      <c r="B24" s="207"/>
      <c r="C24" s="22"/>
      <c r="D24" s="23"/>
      <c r="E24" s="24"/>
      <c r="F24" s="25"/>
      <c r="G24" s="26">
        <f t="shared" si="1"/>
        <v>0</v>
      </c>
    </row>
    <row r="25" spans="1:7" x14ac:dyDescent="0.25">
      <c r="A25" s="11"/>
      <c r="B25" s="207"/>
      <c r="C25" s="22"/>
      <c r="D25" s="23"/>
      <c r="E25" s="24"/>
      <c r="F25" s="25"/>
      <c r="G25" s="26">
        <f t="shared" si="1"/>
        <v>0</v>
      </c>
    </row>
    <row r="26" spans="1:7" ht="15.75" thickBot="1" x14ac:dyDescent="0.3">
      <c r="A26" s="11"/>
      <c r="B26" s="208"/>
      <c r="C26" s="27"/>
      <c r="D26" s="28"/>
      <c r="E26" s="29"/>
      <c r="F26" s="30"/>
      <c r="G26" s="31">
        <f t="shared" si="1"/>
        <v>0</v>
      </c>
    </row>
    <row r="27" spans="1:7" ht="15.75" thickBot="1" x14ac:dyDescent="0.3">
      <c r="C27" s="32" t="s">
        <v>10</v>
      </c>
      <c r="D27" s="33"/>
      <c r="E27" s="34">
        <f>SUM(E18:E26)</f>
        <v>0</v>
      </c>
      <c r="F27" s="34">
        <f>SUM(F18:F26)</f>
        <v>0</v>
      </c>
      <c r="G27" s="35">
        <f>SUM(G18:G26)</f>
        <v>0</v>
      </c>
    </row>
    <row r="28" spans="1:7" ht="4.5" customHeight="1" thickBot="1" x14ac:dyDescent="0.3">
      <c r="A28" s="47"/>
      <c r="B28" s="48"/>
      <c r="C28" s="48"/>
      <c r="D28" s="48"/>
      <c r="E28" s="48"/>
      <c r="F28" s="48"/>
      <c r="G28" s="49"/>
    </row>
    <row r="29" spans="1:7" ht="30.75" thickBot="1" x14ac:dyDescent="0.3">
      <c r="A29" s="11" t="s">
        <v>11</v>
      </c>
      <c r="B29" s="50"/>
      <c r="C29" s="42" t="s">
        <v>44</v>
      </c>
      <c r="D29" s="43"/>
      <c r="E29" s="44" t="s">
        <v>1</v>
      </c>
      <c r="F29" s="45" t="s">
        <v>2</v>
      </c>
      <c r="G29" s="46" t="s">
        <v>3</v>
      </c>
    </row>
    <row r="30" spans="1:7" x14ac:dyDescent="0.25">
      <c r="A30" s="11"/>
      <c r="B30" s="207" t="s">
        <v>12</v>
      </c>
      <c r="C30" s="51"/>
      <c r="D30" s="52"/>
      <c r="E30" s="53"/>
      <c r="F30" s="54"/>
      <c r="G30" s="55">
        <f t="shared" ref="G30:G36" si="2">E30+F30</f>
        <v>0</v>
      </c>
    </row>
    <row r="31" spans="1:7" x14ac:dyDescent="0.25">
      <c r="A31" s="11"/>
      <c r="B31" s="207"/>
      <c r="C31" s="56"/>
      <c r="D31" s="23"/>
      <c r="E31" s="24"/>
      <c r="F31" s="25"/>
      <c r="G31" s="26">
        <f t="shared" si="2"/>
        <v>0</v>
      </c>
    </row>
    <row r="32" spans="1:7" x14ac:dyDescent="0.25">
      <c r="A32" s="11"/>
      <c r="B32" s="207"/>
      <c r="C32" s="56"/>
      <c r="D32" s="23"/>
      <c r="E32" s="24"/>
      <c r="F32" s="25"/>
      <c r="G32" s="26">
        <f t="shared" si="2"/>
        <v>0</v>
      </c>
    </row>
    <row r="33" spans="1:7" ht="15.75" thickBot="1" x14ac:dyDescent="0.3">
      <c r="A33" s="11"/>
      <c r="B33" s="207"/>
      <c r="C33" s="57"/>
      <c r="D33" s="58"/>
      <c r="E33" s="59"/>
      <c r="F33" s="60"/>
      <c r="G33" s="26">
        <f t="shared" si="2"/>
        <v>0</v>
      </c>
    </row>
    <row r="34" spans="1:7" x14ac:dyDescent="0.25">
      <c r="A34" s="11"/>
      <c r="B34" s="206" t="s">
        <v>13</v>
      </c>
      <c r="C34" s="61"/>
      <c r="D34" s="52"/>
      <c r="E34" s="53"/>
      <c r="F34" s="54"/>
      <c r="G34" s="55">
        <f t="shared" si="2"/>
        <v>0</v>
      </c>
    </row>
    <row r="35" spans="1:7" x14ac:dyDescent="0.25">
      <c r="A35" s="11"/>
      <c r="B35" s="207"/>
      <c r="C35" s="191"/>
      <c r="D35" s="64"/>
      <c r="E35" s="192"/>
      <c r="F35" s="193"/>
      <c r="G35" s="194"/>
    </row>
    <row r="36" spans="1:7" ht="15.75" thickBot="1" x14ac:dyDescent="0.3">
      <c r="A36" s="11"/>
      <c r="B36" s="208"/>
      <c r="C36" s="27"/>
      <c r="D36" s="28"/>
      <c r="E36" s="29"/>
      <c r="F36" s="30"/>
      <c r="G36" s="31">
        <f t="shared" si="2"/>
        <v>0</v>
      </c>
    </row>
    <row r="37" spans="1:7" ht="15.75" thickBot="1" x14ac:dyDescent="0.3">
      <c r="C37" s="32" t="s">
        <v>14</v>
      </c>
      <c r="D37" s="33"/>
      <c r="E37" s="34">
        <f>SUM(E30:E36)</f>
        <v>0</v>
      </c>
      <c r="F37" s="34">
        <f>SUM(F30:F36)</f>
        <v>0</v>
      </c>
      <c r="G37" s="35">
        <f>SUM(G30:G36)</f>
        <v>0</v>
      </c>
    </row>
    <row r="38" spans="1:7" ht="4.5" customHeight="1" thickBot="1" x14ac:dyDescent="0.3">
      <c r="A38" s="11"/>
      <c r="B38" s="62"/>
      <c r="C38" s="63"/>
      <c r="D38" s="64"/>
      <c r="E38" s="65"/>
      <c r="F38" s="66"/>
      <c r="G38" s="66"/>
    </row>
    <row r="39" spans="1:7" ht="30.75" thickBot="1" x14ac:dyDescent="0.3">
      <c r="A39" s="11"/>
      <c r="B39" s="206" t="s">
        <v>15</v>
      </c>
      <c r="C39" s="42" t="s">
        <v>44</v>
      </c>
      <c r="D39" s="43"/>
      <c r="E39" s="44" t="s">
        <v>1</v>
      </c>
      <c r="F39" s="45" t="s">
        <v>2</v>
      </c>
      <c r="G39" s="46" t="s">
        <v>3</v>
      </c>
    </row>
    <row r="40" spans="1:7" x14ac:dyDescent="0.25">
      <c r="A40" s="11"/>
      <c r="B40" s="207"/>
      <c r="C40" s="17"/>
      <c r="D40" s="18"/>
      <c r="E40" s="19"/>
      <c r="F40" s="20"/>
      <c r="G40" s="21">
        <f>E40+F40</f>
        <v>0</v>
      </c>
    </row>
    <row r="41" spans="1:7" x14ac:dyDescent="0.25">
      <c r="A41" s="11"/>
      <c r="B41" s="207"/>
      <c r="C41" s="22"/>
      <c r="D41" s="23"/>
      <c r="E41" s="24"/>
      <c r="F41" s="25"/>
      <c r="G41" s="26">
        <f>E41+F41</f>
        <v>0</v>
      </c>
    </row>
    <row r="42" spans="1:7" x14ac:dyDescent="0.25">
      <c r="A42" s="11"/>
      <c r="B42" s="207"/>
      <c r="C42" s="22"/>
      <c r="D42" s="23"/>
      <c r="E42" s="24"/>
      <c r="F42" s="25"/>
      <c r="G42" s="26">
        <f>E42+F42</f>
        <v>0</v>
      </c>
    </row>
    <row r="43" spans="1:7" x14ac:dyDescent="0.25">
      <c r="A43" s="11"/>
      <c r="B43" s="207"/>
      <c r="C43" s="22"/>
      <c r="D43" s="23"/>
      <c r="E43" s="24"/>
      <c r="F43" s="25"/>
      <c r="G43" s="26">
        <f>E43+F43</f>
        <v>0</v>
      </c>
    </row>
    <row r="44" spans="1:7" ht="15.75" thickBot="1" x14ac:dyDescent="0.3">
      <c r="A44" s="11"/>
      <c r="B44" s="208"/>
      <c r="C44" s="27"/>
      <c r="D44" s="28"/>
      <c r="E44" s="29"/>
      <c r="F44" s="30"/>
      <c r="G44" s="31">
        <f>E44+F44</f>
        <v>0</v>
      </c>
    </row>
    <row r="45" spans="1:7" ht="15.75" thickBot="1" x14ac:dyDescent="0.3">
      <c r="C45" s="32" t="s">
        <v>16</v>
      </c>
      <c r="D45" s="33"/>
      <c r="E45" s="34">
        <f>SUM(E40:E44)</f>
        <v>0</v>
      </c>
      <c r="F45" s="34">
        <f>SUM(F40:F44)</f>
        <v>0</v>
      </c>
      <c r="G45" s="35">
        <f>SUM(G40:G44)</f>
        <v>0</v>
      </c>
    </row>
    <row r="46" spans="1:7" ht="4.5" customHeight="1" thickBot="1" x14ac:dyDescent="0.3">
      <c r="A46" s="36"/>
      <c r="B46" s="67"/>
      <c r="C46" s="68"/>
      <c r="D46" s="38"/>
      <c r="E46" s="39"/>
      <c r="F46" s="40"/>
      <c r="G46" s="41"/>
    </row>
    <row r="47" spans="1:7" ht="30.75" thickBot="1" x14ac:dyDescent="0.3">
      <c r="A47" s="11" t="s">
        <v>17</v>
      </c>
      <c r="B47" s="206" t="s">
        <v>18</v>
      </c>
      <c r="C47" s="42" t="s">
        <v>107</v>
      </c>
      <c r="D47" s="43"/>
      <c r="E47" s="44" t="s">
        <v>1</v>
      </c>
      <c r="F47" s="45" t="s">
        <v>2</v>
      </c>
      <c r="G47" s="46" t="s">
        <v>3</v>
      </c>
    </row>
    <row r="48" spans="1:7" x14ac:dyDescent="0.25">
      <c r="A48" s="11"/>
      <c r="B48" s="207"/>
      <c r="C48" s="69"/>
      <c r="D48" s="18"/>
      <c r="E48" s="19"/>
      <c r="F48" s="20"/>
      <c r="G48" s="70">
        <f>E48+F48</f>
        <v>0</v>
      </c>
    </row>
    <row r="49" spans="1:7" x14ac:dyDescent="0.25">
      <c r="A49" s="11"/>
      <c r="B49" s="207"/>
      <c r="C49" s="71"/>
      <c r="D49" s="23"/>
      <c r="E49" s="24"/>
      <c r="F49" s="25"/>
      <c r="G49" s="26">
        <f t="shared" ref="G49:G54" si="3">E49+F49</f>
        <v>0</v>
      </c>
    </row>
    <row r="50" spans="1:7" x14ac:dyDescent="0.25">
      <c r="A50" s="11"/>
      <c r="B50" s="207"/>
      <c r="C50" s="72"/>
      <c r="D50" s="23"/>
      <c r="E50" s="24"/>
      <c r="F50" s="25"/>
      <c r="G50" s="26">
        <f t="shared" si="3"/>
        <v>0</v>
      </c>
    </row>
    <row r="51" spans="1:7" x14ac:dyDescent="0.25">
      <c r="A51" s="11"/>
      <c r="B51" s="207"/>
      <c r="C51" s="72"/>
      <c r="D51" s="23"/>
      <c r="E51" s="24"/>
      <c r="F51" s="25"/>
      <c r="G51" s="26">
        <f t="shared" si="3"/>
        <v>0</v>
      </c>
    </row>
    <row r="52" spans="1:7" x14ac:dyDescent="0.25">
      <c r="A52" s="11"/>
      <c r="B52" s="207"/>
      <c r="C52" s="72"/>
      <c r="D52" s="23"/>
      <c r="E52" s="24"/>
      <c r="F52" s="25"/>
      <c r="G52" s="26">
        <f t="shared" si="3"/>
        <v>0</v>
      </c>
    </row>
    <row r="53" spans="1:7" x14ac:dyDescent="0.25">
      <c r="A53" s="11"/>
      <c r="B53" s="207"/>
      <c r="C53" s="72"/>
      <c r="D53" s="23"/>
      <c r="E53" s="24"/>
      <c r="F53" s="25"/>
      <c r="G53" s="26">
        <f t="shared" si="3"/>
        <v>0</v>
      </c>
    </row>
    <row r="54" spans="1:7" ht="15.75" thickBot="1" x14ac:dyDescent="0.3">
      <c r="A54" s="11"/>
      <c r="B54" s="208"/>
      <c r="C54" s="73"/>
      <c r="D54" s="28"/>
      <c r="E54" s="29"/>
      <c r="F54" s="30"/>
      <c r="G54" s="74">
        <f t="shared" si="3"/>
        <v>0</v>
      </c>
    </row>
    <row r="55" spans="1:7" ht="15.75" thickBot="1" x14ac:dyDescent="0.3">
      <c r="C55" s="32" t="s">
        <v>19</v>
      </c>
      <c r="D55" s="33"/>
      <c r="E55" s="34">
        <f>SUM(E48:E54)</f>
        <v>0</v>
      </c>
      <c r="F55" s="34">
        <f>SUM(F48:F54)</f>
        <v>0</v>
      </c>
      <c r="G55" s="35">
        <f>SUM(G48:G54)</f>
        <v>0</v>
      </c>
    </row>
    <row r="56" spans="1:7" ht="4.5" customHeight="1" thickBot="1" x14ac:dyDescent="0.3">
      <c r="A56" s="36"/>
      <c r="B56" s="67"/>
      <c r="C56" s="75"/>
      <c r="D56" s="38"/>
      <c r="E56" s="39"/>
      <c r="F56" s="40"/>
      <c r="G56" s="41"/>
    </row>
    <row r="57" spans="1:7" ht="30.75" thickBot="1" x14ac:dyDescent="0.3">
      <c r="A57" s="11" t="s">
        <v>20</v>
      </c>
      <c r="B57" s="206" t="s">
        <v>21</v>
      </c>
      <c r="C57" s="42" t="s">
        <v>45</v>
      </c>
      <c r="D57" s="43"/>
      <c r="E57" s="44" t="s">
        <v>1</v>
      </c>
      <c r="F57" s="45" t="s">
        <v>2</v>
      </c>
      <c r="G57" s="46" t="s">
        <v>3</v>
      </c>
    </row>
    <row r="58" spans="1:7" x14ac:dyDescent="0.25">
      <c r="A58" s="11"/>
      <c r="B58" s="207"/>
      <c r="C58" s="17"/>
      <c r="D58" s="18"/>
      <c r="E58" s="19"/>
      <c r="F58" s="20"/>
      <c r="G58" s="21">
        <f>E58+F58</f>
        <v>0</v>
      </c>
    </row>
    <row r="59" spans="1:7" x14ac:dyDescent="0.25">
      <c r="A59" s="11"/>
      <c r="B59" s="207"/>
      <c r="C59" s="22"/>
      <c r="D59" s="23"/>
      <c r="E59" s="24"/>
      <c r="F59" s="25"/>
      <c r="G59" s="26">
        <f t="shared" ref="G59:G68" si="4">E59+F59</f>
        <v>0</v>
      </c>
    </row>
    <row r="60" spans="1:7" x14ac:dyDescent="0.25">
      <c r="A60" s="11"/>
      <c r="B60" s="207"/>
      <c r="C60" s="22"/>
      <c r="D60" s="23"/>
      <c r="E60" s="24"/>
      <c r="F60" s="25"/>
      <c r="G60" s="26">
        <f t="shared" si="4"/>
        <v>0</v>
      </c>
    </row>
    <row r="61" spans="1:7" x14ac:dyDescent="0.25">
      <c r="A61" s="11"/>
      <c r="B61" s="207"/>
      <c r="C61" s="22"/>
      <c r="D61" s="23"/>
      <c r="E61" s="24"/>
      <c r="F61" s="25"/>
      <c r="G61" s="26">
        <f t="shared" si="4"/>
        <v>0</v>
      </c>
    </row>
    <row r="62" spans="1:7" x14ac:dyDescent="0.25">
      <c r="A62" s="11"/>
      <c r="B62" s="207"/>
      <c r="C62" s="22"/>
      <c r="D62" s="23"/>
      <c r="E62" s="24"/>
      <c r="F62" s="25"/>
      <c r="G62" s="26">
        <f t="shared" si="4"/>
        <v>0</v>
      </c>
    </row>
    <row r="63" spans="1:7" x14ac:dyDescent="0.25">
      <c r="A63" s="11"/>
      <c r="B63" s="207"/>
      <c r="C63" s="22"/>
      <c r="D63" s="23"/>
      <c r="E63" s="24"/>
      <c r="F63" s="25"/>
      <c r="G63" s="26">
        <f t="shared" si="4"/>
        <v>0</v>
      </c>
    </row>
    <row r="64" spans="1:7" x14ac:dyDescent="0.25">
      <c r="A64" s="11"/>
      <c r="B64" s="207"/>
      <c r="C64" s="22"/>
      <c r="D64" s="23"/>
      <c r="E64" s="24"/>
      <c r="F64" s="25"/>
      <c r="G64" s="26">
        <f t="shared" si="4"/>
        <v>0</v>
      </c>
    </row>
    <row r="65" spans="1:7" x14ac:dyDescent="0.25">
      <c r="A65" s="11"/>
      <c r="B65" s="207"/>
      <c r="C65" s="22"/>
      <c r="D65" s="23"/>
      <c r="E65" s="24"/>
      <c r="F65" s="25"/>
      <c r="G65" s="26">
        <f t="shared" si="4"/>
        <v>0</v>
      </c>
    </row>
    <row r="66" spans="1:7" x14ac:dyDescent="0.25">
      <c r="A66" s="11"/>
      <c r="B66" s="207"/>
      <c r="C66" s="22"/>
      <c r="D66" s="23"/>
      <c r="E66" s="24"/>
      <c r="F66" s="25"/>
      <c r="G66" s="26">
        <f t="shared" si="4"/>
        <v>0</v>
      </c>
    </row>
    <row r="67" spans="1:7" x14ac:dyDescent="0.25">
      <c r="A67" s="11"/>
      <c r="B67" s="207"/>
      <c r="C67" s="22"/>
      <c r="D67" s="23"/>
      <c r="E67" s="24"/>
      <c r="F67" s="25"/>
      <c r="G67" s="26">
        <f t="shared" si="4"/>
        <v>0</v>
      </c>
    </row>
    <row r="68" spans="1:7" ht="15.75" thickBot="1" x14ac:dyDescent="0.3">
      <c r="A68" s="11"/>
      <c r="B68" s="208"/>
      <c r="C68" s="27"/>
      <c r="D68" s="28"/>
      <c r="E68" s="29"/>
      <c r="F68" s="30"/>
      <c r="G68" s="31">
        <f t="shared" si="4"/>
        <v>0</v>
      </c>
    </row>
    <row r="69" spans="1:7" ht="15.75" thickBot="1" x14ac:dyDescent="0.3">
      <c r="C69" s="32" t="s">
        <v>22</v>
      </c>
      <c r="D69" s="33"/>
      <c r="E69" s="34">
        <f>SUM(E58:E68)</f>
        <v>0</v>
      </c>
      <c r="F69" s="34">
        <f>SUM(F58:F68)</f>
        <v>0</v>
      </c>
      <c r="G69" s="35">
        <f>SUM(G58:G68)</f>
        <v>0</v>
      </c>
    </row>
    <row r="70" spans="1:7" ht="4.5" customHeight="1" thickBot="1" x14ac:dyDescent="0.3">
      <c r="A70" s="36"/>
      <c r="B70" s="37"/>
      <c r="C70" s="37"/>
      <c r="D70" s="38"/>
      <c r="E70" s="39"/>
      <c r="F70" s="40"/>
      <c r="G70" s="76"/>
    </row>
    <row r="71" spans="1:7" ht="30.75" thickBot="1" x14ac:dyDescent="0.3">
      <c r="A71" s="11" t="s">
        <v>23</v>
      </c>
      <c r="B71" s="206" t="s">
        <v>43</v>
      </c>
      <c r="C71" s="42" t="s">
        <v>50</v>
      </c>
      <c r="D71" s="43"/>
      <c r="E71" s="44" t="s">
        <v>1</v>
      </c>
      <c r="F71" s="45" t="s">
        <v>2</v>
      </c>
      <c r="G71" s="46" t="s">
        <v>3</v>
      </c>
    </row>
    <row r="72" spans="1:7" x14ac:dyDescent="0.25">
      <c r="A72" s="11"/>
      <c r="B72" s="207"/>
      <c r="C72" s="17"/>
      <c r="D72" s="18"/>
      <c r="E72" s="19"/>
      <c r="F72" s="20"/>
      <c r="G72" s="21">
        <f>E72+F72</f>
        <v>0</v>
      </c>
    </row>
    <row r="73" spans="1:7" ht="15.75" thickBot="1" x14ac:dyDescent="0.3">
      <c r="A73" s="11"/>
      <c r="B73" s="208"/>
      <c r="C73" s="27"/>
      <c r="D73" s="28"/>
      <c r="E73" s="29"/>
      <c r="F73" s="30"/>
      <c r="G73" s="31">
        <f>E73+F73</f>
        <v>0</v>
      </c>
    </row>
    <row r="74" spans="1:7" ht="15.75" thickBot="1" x14ac:dyDescent="0.3">
      <c r="C74" s="32" t="s">
        <v>51</v>
      </c>
      <c r="D74" s="33"/>
      <c r="E74" s="34">
        <f>SUM(E72:E73)</f>
        <v>0</v>
      </c>
      <c r="F74" s="34">
        <f>SUM(F71:F73)</f>
        <v>0</v>
      </c>
      <c r="G74" s="35">
        <f>SUM(G72:G73)</f>
        <v>0</v>
      </c>
    </row>
    <row r="75" spans="1:7" ht="4.5" customHeight="1" thickBot="1" x14ac:dyDescent="0.3">
      <c r="A75" s="47"/>
      <c r="B75" s="48"/>
      <c r="C75" s="48"/>
      <c r="D75" s="48"/>
      <c r="E75" s="48"/>
      <c r="F75" s="48"/>
      <c r="G75" s="49"/>
    </row>
    <row r="76" spans="1:7" ht="30.75" thickBot="1" x14ac:dyDescent="0.3">
      <c r="A76" s="11" t="s">
        <v>24</v>
      </c>
      <c r="B76" s="206" t="s">
        <v>25</v>
      </c>
      <c r="C76" s="42" t="s">
        <v>50</v>
      </c>
      <c r="D76" s="43"/>
      <c r="E76" s="44" t="s">
        <v>1</v>
      </c>
      <c r="F76" s="45" t="s">
        <v>2</v>
      </c>
      <c r="G76" s="46" t="s">
        <v>3</v>
      </c>
    </row>
    <row r="77" spans="1:7" x14ac:dyDescent="0.25">
      <c r="A77" s="11"/>
      <c r="B77" s="207"/>
      <c r="C77" s="17"/>
      <c r="D77" s="18"/>
      <c r="E77" s="19"/>
      <c r="F77" s="20"/>
      <c r="G77" s="21">
        <f>E77+F77</f>
        <v>0</v>
      </c>
    </row>
    <row r="78" spans="1:7" x14ac:dyDescent="0.25">
      <c r="A78" s="11"/>
      <c r="B78" s="207"/>
      <c r="C78" s="22"/>
      <c r="D78" s="23"/>
      <c r="E78" s="24"/>
      <c r="F78" s="25"/>
      <c r="G78" s="26">
        <f>E78+F78</f>
        <v>0</v>
      </c>
    </row>
    <row r="79" spans="1:7" ht="15.75" thickBot="1" x14ac:dyDescent="0.3">
      <c r="A79" s="11"/>
      <c r="B79" s="208"/>
      <c r="C79" s="27"/>
      <c r="D79" s="28"/>
      <c r="E79" s="29"/>
      <c r="F79" s="30"/>
      <c r="G79" s="31">
        <f>E79+F79</f>
        <v>0</v>
      </c>
    </row>
    <row r="80" spans="1:7" ht="15.75" thickBot="1" x14ac:dyDescent="0.3">
      <c r="C80" s="32" t="s">
        <v>26</v>
      </c>
      <c r="D80" s="33"/>
      <c r="E80" s="34">
        <f>SUM(E77:E79)</f>
        <v>0</v>
      </c>
      <c r="F80" s="34">
        <f>SUM(F77:F79)</f>
        <v>0</v>
      </c>
      <c r="G80" s="35">
        <f>SUM(G77:G79)</f>
        <v>0</v>
      </c>
    </row>
    <row r="81" spans="1:7" ht="4.5" customHeight="1" thickBot="1" x14ac:dyDescent="0.3">
      <c r="A81" s="11"/>
      <c r="B81" s="77"/>
      <c r="C81" s="78"/>
      <c r="D81" s="64"/>
      <c r="E81" s="65"/>
      <c r="F81" s="66"/>
      <c r="G81" s="66"/>
    </row>
    <row r="82" spans="1:7" ht="30.75" thickBot="1" x14ac:dyDescent="0.3">
      <c r="A82" s="11"/>
      <c r="B82" s="206" t="s">
        <v>27</v>
      </c>
      <c r="C82" s="79" t="s">
        <v>50</v>
      </c>
      <c r="D82" s="43"/>
      <c r="E82" s="44" t="s">
        <v>1</v>
      </c>
      <c r="F82" s="45" t="s">
        <v>2</v>
      </c>
      <c r="G82" s="46" t="s">
        <v>3</v>
      </c>
    </row>
    <row r="83" spans="1:7" x14ac:dyDescent="0.25">
      <c r="A83" s="11"/>
      <c r="B83" s="207"/>
      <c r="C83" s="17"/>
      <c r="D83" s="18"/>
      <c r="E83" s="19"/>
      <c r="F83" s="20"/>
      <c r="G83" s="21">
        <f>E83+F83</f>
        <v>0</v>
      </c>
    </row>
    <row r="84" spans="1:7" x14ac:dyDescent="0.25">
      <c r="A84" s="11"/>
      <c r="B84" s="207"/>
      <c r="C84" s="22"/>
      <c r="D84" s="23"/>
      <c r="E84" s="24"/>
      <c r="F84" s="25"/>
      <c r="G84" s="26">
        <f>E84+F84</f>
        <v>0</v>
      </c>
    </row>
    <row r="85" spans="1:7" ht="15.75" thickBot="1" x14ac:dyDescent="0.3">
      <c r="A85" s="11"/>
      <c r="B85" s="208"/>
      <c r="C85" s="27"/>
      <c r="D85" s="28"/>
      <c r="E85" s="29"/>
      <c r="F85" s="30"/>
      <c r="G85" s="31">
        <f>E85+F85</f>
        <v>0</v>
      </c>
    </row>
    <row r="86" spans="1:7" ht="15.75" thickBot="1" x14ac:dyDescent="0.3">
      <c r="C86" s="32" t="s">
        <v>28</v>
      </c>
      <c r="D86" s="33"/>
      <c r="E86" s="34">
        <f>SUM(E83:E85)</f>
        <v>0</v>
      </c>
      <c r="F86" s="34">
        <f>SUM(F83:F85)</f>
        <v>0</v>
      </c>
      <c r="G86" s="35">
        <f>SUM(G83:G85)</f>
        <v>0</v>
      </c>
    </row>
    <row r="87" spans="1:7" ht="4.5" customHeight="1" thickBot="1" x14ac:dyDescent="0.3">
      <c r="A87" s="36"/>
      <c r="B87" s="37"/>
      <c r="C87" s="68"/>
      <c r="D87" s="38"/>
      <c r="E87" s="39"/>
      <c r="F87" s="40"/>
      <c r="G87" s="41"/>
    </row>
    <row r="88" spans="1:7" ht="30" x14ac:dyDescent="0.25">
      <c r="A88" s="11" t="s">
        <v>29</v>
      </c>
      <c r="B88" s="206" t="s">
        <v>30</v>
      </c>
      <c r="C88" s="80" t="s">
        <v>50</v>
      </c>
      <c r="D88" s="81"/>
      <c r="E88" s="82" t="s">
        <v>1</v>
      </c>
      <c r="F88" s="83" t="s">
        <v>2</v>
      </c>
      <c r="G88" s="84" t="s">
        <v>3</v>
      </c>
    </row>
    <row r="89" spans="1:7" ht="15.75" thickBot="1" x14ac:dyDescent="0.3">
      <c r="A89" s="11"/>
      <c r="B89" s="208"/>
      <c r="C89" s="85"/>
      <c r="D89" s="28"/>
      <c r="E89" s="29"/>
      <c r="F89" s="30"/>
      <c r="G89" s="31">
        <f>E89+F89</f>
        <v>0</v>
      </c>
    </row>
    <row r="90" spans="1:7" ht="15.75" thickBot="1" x14ac:dyDescent="0.3">
      <c r="C90" s="32" t="s">
        <v>31</v>
      </c>
      <c r="D90" s="33"/>
      <c r="E90" s="34">
        <f>SUM(E89)</f>
        <v>0</v>
      </c>
      <c r="F90" s="34">
        <f>SUM(F89)</f>
        <v>0</v>
      </c>
      <c r="G90" s="35">
        <f>SUM(G89)</f>
        <v>0</v>
      </c>
    </row>
    <row r="91" spans="1:7" ht="4.5" customHeight="1" thickBot="1" x14ac:dyDescent="0.3">
      <c r="A91" s="36"/>
      <c r="B91" s="37"/>
      <c r="C91" s="37"/>
      <c r="D91" s="38"/>
      <c r="E91" s="39"/>
      <c r="F91" s="40"/>
      <c r="G91" s="41"/>
    </row>
    <row r="92" spans="1:7" ht="30.75" thickBot="1" x14ac:dyDescent="0.3">
      <c r="A92" s="11" t="s">
        <v>32</v>
      </c>
      <c r="B92" s="206" t="s">
        <v>33</v>
      </c>
      <c r="C92" s="42" t="s">
        <v>46</v>
      </c>
      <c r="D92" s="43"/>
      <c r="E92" s="44" t="s">
        <v>1</v>
      </c>
      <c r="F92" s="45" t="s">
        <v>2</v>
      </c>
      <c r="G92" s="46" t="s">
        <v>3</v>
      </c>
    </row>
    <row r="93" spans="1:7" x14ac:dyDescent="0.25">
      <c r="A93" s="11"/>
      <c r="B93" s="207"/>
      <c r="C93" s="17"/>
      <c r="D93" s="18"/>
      <c r="E93" s="19"/>
      <c r="F93" s="20"/>
      <c r="G93" s="21">
        <f>E93+F93</f>
        <v>0</v>
      </c>
    </row>
    <row r="94" spans="1:7" x14ac:dyDescent="0.25">
      <c r="A94" s="11"/>
      <c r="B94" s="207"/>
      <c r="C94" s="22"/>
      <c r="D94" s="23"/>
      <c r="E94" s="24"/>
      <c r="F94" s="25"/>
      <c r="G94" s="26">
        <f t="shared" ref="G94:G108" si="5">E94+F94</f>
        <v>0</v>
      </c>
    </row>
    <row r="95" spans="1:7" x14ac:dyDescent="0.25">
      <c r="A95" s="11"/>
      <c r="B95" s="207"/>
      <c r="C95" s="22"/>
      <c r="D95" s="23"/>
      <c r="E95" s="24"/>
      <c r="F95" s="25"/>
      <c r="G95" s="26">
        <f t="shared" si="5"/>
        <v>0</v>
      </c>
    </row>
    <row r="96" spans="1:7" x14ac:dyDescent="0.25">
      <c r="A96" s="11"/>
      <c r="B96" s="207"/>
      <c r="C96" s="22"/>
      <c r="D96" s="23"/>
      <c r="E96" s="24"/>
      <c r="F96" s="25"/>
      <c r="G96" s="26">
        <f t="shared" si="5"/>
        <v>0</v>
      </c>
    </row>
    <row r="97" spans="1:7" x14ac:dyDescent="0.25">
      <c r="A97" s="11"/>
      <c r="B97" s="207"/>
      <c r="C97" s="22"/>
      <c r="D97" s="23"/>
      <c r="E97" s="24"/>
      <c r="F97" s="25"/>
      <c r="G97" s="26">
        <f t="shared" si="5"/>
        <v>0</v>
      </c>
    </row>
    <row r="98" spans="1:7" x14ac:dyDescent="0.25">
      <c r="A98" s="11"/>
      <c r="B98" s="207"/>
      <c r="C98" s="22"/>
      <c r="D98" s="23"/>
      <c r="E98" s="24"/>
      <c r="F98" s="25"/>
      <c r="G98" s="26">
        <f t="shared" si="5"/>
        <v>0</v>
      </c>
    </row>
    <row r="99" spans="1:7" x14ac:dyDescent="0.25">
      <c r="A99" s="11"/>
      <c r="B99" s="207"/>
      <c r="C99" s="22"/>
      <c r="D99" s="23"/>
      <c r="E99" s="24"/>
      <c r="F99" s="25"/>
      <c r="G99" s="26">
        <f t="shared" si="5"/>
        <v>0</v>
      </c>
    </row>
    <row r="100" spans="1:7" x14ac:dyDescent="0.25">
      <c r="A100" s="11"/>
      <c r="B100" s="207"/>
      <c r="C100" s="22"/>
      <c r="D100" s="23"/>
      <c r="E100" s="24"/>
      <c r="F100" s="25"/>
      <c r="G100" s="26">
        <f t="shared" si="5"/>
        <v>0</v>
      </c>
    </row>
    <row r="101" spans="1:7" x14ac:dyDescent="0.25">
      <c r="A101" s="11"/>
      <c r="B101" s="207"/>
      <c r="C101" s="22"/>
      <c r="D101" s="23"/>
      <c r="E101" s="24"/>
      <c r="F101" s="25"/>
      <c r="G101" s="26">
        <f t="shared" si="5"/>
        <v>0</v>
      </c>
    </row>
    <row r="102" spans="1:7" x14ac:dyDescent="0.25">
      <c r="A102" s="11"/>
      <c r="B102" s="207"/>
      <c r="C102" s="22"/>
      <c r="D102" s="23"/>
      <c r="E102" s="24"/>
      <c r="F102" s="25"/>
      <c r="G102" s="26">
        <f t="shared" si="5"/>
        <v>0</v>
      </c>
    </row>
    <row r="103" spans="1:7" x14ac:dyDescent="0.25">
      <c r="A103" s="11"/>
      <c r="B103" s="207"/>
      <c r="C103" s="22"/>
      <c r="D103" s="23"/>
      <c r="E103" s="24"/>
      <c r="F103" s="25"/>
      <c r="G103" s="26">
        <f t="shared" si="5"/>
        <v>0</v>
      </c>
    </row>
    <row r="104" spans="1:7" x14ac:dyDescent="0.25">
      <c r="A104" s="11"/>
      <c r="B104" s="207"/>
      <c r="C104" s="22"/>
      <c r="D104" s="23"/>
      <c r="E104" s="24"/>
      <c r="F104" s="25"/>
      <c r="G104" s="26">
        <f t="shared" si="5"/>
        <v>0</v>
      </c>
    </row>
    <row r="105" spans="1:7" x14ac:dyDescent="0.25">
      <c r="A105" s="11"/>
      <c r="B105" s="207"/>
      <c r="C105" s="22"/>
      <c r="D105" s="23"/>
      <c r="E105" s="24"/>
      <c r="F105" s="25"/>
      <c r="G105" s="26">
        <f t="shared" si="5"/>
        <v>0</v>
      </c>
    </row>
    <row r="106" spans="1:7" x14ac:dyDescent="0.25">
      <c r="A106" s="11"/>
      <c r="B106" s="207"/>
      <c r="C106" s="22"/>
      <c r="D106" s="23"/>
      <c r="E106" s="24"/>
      <c r="F106" s="25"/>
      <c r="G106" s="26">
        <f t="shared" si="5"/>
        <v>0</v>
      </c>
    </row>
    <row r="107" spans="1:7" x14ac:dyDescent="0.25">
      <c r="A107" s="11"/>
      <c r="B107" s="207"/>
      <c r="C107" s="22"/>
      <c r="D107" s="23"/>
      <c r="E107" s="24"/>
      <c r="F107" s="25"/>
      <c r="G107" s="26">
        <f t="shared" si="5"/>
        <v>0</v>
      </c>
    </row>
    <row r="108" spans="1:7" ht="15.75" thickBot="1" x14ac:dyDescent="0.3">
      <c r="A108" s="11"/>
      <c r="B108" s="208"/>
      <c r="C108" s="27"/>
      <c r="D108" s="28"/>
      <c r="E108" s="29"/>
      <c r="F108" s="30"/>
      <c r="G108" s="31">
        <f t="shared" si="5"/>
        <v>0</v>
      </c>
    </row>
    <row r="109" spans="1:7" ht="15.75" thickBot="1" x14ac:dyDescent="0.3">
      <c r="C109" s="32" t="s">
        <v>34</v>
      </c>
      <c r="D109" s="33"/>
      <c r="E109" s="34">
        <f>SUM(E93:E108)</f>
        <v>0</v>
      </c>
      <c r="F109" s="34">
        <f>SUM(F93:F108)</f>
        <v>0</v>
      </c>
      <c r="G109" s="35">
        <f>SUM(G93:G108)</f>
        <v>0</v>
      </c>
    </row>
    <row r="110" spans="1:7" ht="4.5" customHeight="1" x14ac:dyDescent="0.25">
      <c r="A110" s="11"/>
      <c r="B110" s="86"/>
      <c r="C110" s="87"/>
      <c r="D110" s="18"/>
      <c r="E110" s="88"/>
      <c r="F110" s="89"/>
      <c r="G110" s="89"/>
    </row>
    <row r="111" spans="1:7" x14ac:dyDescent="0.25">
      <c r="A111" s="11"/>
      <c r="B111" s="90" t="s">
        <v>49</v>
      </c>
      <c r="C111" s="91"/>
      <c r="D111" s="23"/>
      <c r="E111" s="92">
        <f>E15+E27+E37+E45+E55+E69+E74+E80+E86+E90+E109</f>
        <v>0</v>
      </c>
      <c r="F111" s="92">
        <f>F15+F27+F37+F45+F55+F69+F74+F80+F86+F90+F109</f>
        <v>0</v>
      </c>
      <c r="G111" s="92">
        <f>G15+G27+G37+G45+G55+G69+G74+G80+G86+G90+G109</f>
        <v>0</v>
      </c>
    </row>
    <row r="112" spans="1:7" ht="4.5" customHeight="1" thickBot="1" x14ac:dyDescent="0.3">
      <c r="A112" s="11"/>
      <c r="B112" s="77"/>
      <c r="C112" s="77"/>
      <c r="D112" s="58"/>
      <c r="E112" s="93"/>
      <c r="F112" s="94"/>
      <c r="G112" s="94"/>
    </row>
    <row r="113" spans="1:7" ht="15.75" thickBot="1" x14ac:dyDescent="0.3">
      <c r="A113" s="209" t="s">
        <v>35</v>
      </c>
      <c r="B113" s="210"/>
      <c r="C113" s="95"/>
      <c r="D113" s="7"/>
      <c r="E113" s="9"/>
      <c r="F113" s="9"/>
      <c r="G113" s="10"/>
    </row>
    <row r="114" spans="1:7" ht="30.75" thickBot="1" x14ac:dyDescent="0.3">
      <c r="A114" s="11" t="s">
        <v>5</v>
      </c>
      <c r="B114" s="96" t="s">
        <v>36</v>
      </c>
      <c r="C114" s="97" t="s">
        <v>47</v>
      </c>
      <c r="D114" s="13"/>
      <c r="E114" s="14" t="s">
        <v>1</v>
      </c>
      <c r="F114" s="15" t="s">
        <v>2</v>
      </c>
      <c r="G114" s="16" t="s">
        <v>3</v>
      </c>
    </row>
    <row r="115" spans="1:7" x14ac:dyDescent="0.25">
      <c r="A115" s="11"/>
      <c r="B115" s="98" t="s">
        <v>67</v>
      </c>
      <c r="C115" s="17"/>
      <c r="D115" s="18"/>
      <c r="E115" s="19"/>
      <c r="F115" s="20"/>
      <c r="G115" s="26">
        <f>E115+F115</f>
        <v>0</v>
      </c>
    </row>
    <row r="116" spans="1:7" x14ac:dyDescent="0.25">
      <c r="A116" s="11"/>
      <c r="B116" s="99" t="s">
        <v>66</v>
      </c>
      <c r="C116" s="17"/>
      <c r="D116" s="18"/>
      <c r="E116" s="19"/>
      <c r="F116" s="20"/>
      <c r="G116" s="26"/>
    </row>
    <row r="117" spans="1:7" x14ac:dyDescent="0.25">
      <c r="A117" s="11"/>
      <c r="B117" s="100" t="s">
        <v>68</v>
      </c>
      <c r="C117" s="22"/>
      <c r="D117" s="23"/>
      <c r="E117" s="24"/>
      <c r="F117" s="25"/>
      <c r="G117" s="26">
        <f>E117+F117</f>
        <v>0</v>
      </c>
    </row>
    <row r="118" spans="1:7" x14ac:dyDescent="0.25">
      <c r="A118" s="11"/>
      <c r="B118" s="100" t="s">
        <v>69</v>
      </c>
      <c r="C118" s="22"/>
      <c r="D118" s="23"/>
      <c r="E118" s="24"/>
      <c r="F118" s="25"/>
      <c r="G118" s="26">
        <f>E118+F118</f>
        <v>0</v>
      </c>
    </row>
    <row r="119" spans="1:7" x14ac:dyDescent="0.25">
      <c r="A119" s="11"/>
      <c r="B119" s="100" t="s">
        <v>70</v>
      </c>
      <c r="C119" s="22"/>
      <c r="D119" s="23"/>
      <c r="E119" s="24"/>
      <c r="F119" s="25"/>
      <c r="G119" s="26">
        <f>E119+F119</f>
        <v>0</v>
      </c>
    </row>
    <row r="120" spans="1:7" ht="15.75" thickBot="1" x14ac:dyDescent="0.3">
      <c r="A120" s="11"/>
      <c r="B120" s="101" t="s">
        <v>71</v>
      </c>
      <c r="C120" s="27"/>
      <c r="D120" s="28"/>
      <c r="E120" s="29"/>
      <c r="F120" s="30"/>
      <c r="G120" s="26">
        <f>E120+F120</f>
        <v>0</v>
      </c>
    </row>
    <row r="121" spans="1:7" ht="15.75" thickBot="1" x14ac:dyDescent="0.3">
      <c r="C121" s="32" t="s">
        <v>37</v>
      </c>
      <c r="D121" s="33"/>
      <c r="E121" s="34">
        <f>SUM(E115:E120)</f>
        <v>0</v>
      </c>
      <c r="F121" s="34">
        <f>SUM(F115:F120)</f>
        <v>0</v>
      </c>
      <c r="G121" s="35">
        <f>SUM(G115:G120)</f>
        <v>0</v>
      </c>
    </row>
    <row r="122" spans="1:7" ht="4.5" customHeight="1" thickBot="1" x14ac:dyDescent="0.3">
      <c r="A122" s="36"/>
      <c r="B122" s="37"/>
      <c r="C122" s="68"/>
      <c r="D122" s="38"/>
      <c r="E122" s="39"/>
      <c r="F122" s="40"/>
      <c r="G122" s="41"/>
    </row>
    <row r="123" spans="1:7" ht="30.75" thickBot="1" x14ac:dyDescent="0.3">
      <c r="A123" s="11" t="s">
        <v>8</v>
      </c>
      <c r="B123" s="206" t="s">
        <v>38</v>
      </c>
      <c r="C123" s="42" t="s">
        <v>44</v>
      </c>
      <c r="D123" s="43"/>
      <c r="E123" s="44" t="s">
        <v>1</v>
      </c>
      <c r="F123" s="45" t="s">
        <v>2</v>
      </c>
      <c r="G123" s="46" t="s">
        <v>3</v>
      </c>
    </row>
    <row r="124" spans="1:7" x14ac:dyDescent="0.25">
      <c r="A124" s="11"/>
      <c r="B124" s="207"/>
      <c r="C124" s="17"/>
      <c r="D124" s="18"/>
      <c r="E124" s="19"/>
      <c r="F124" s="20"/>
      <c r="G124" s="21">
        <f>E124+F124</f>
        <v>0</v>
      </c>
    </row>
    <row r="125" spans="1:7" x14ac:dyDescent="0.25">
      <c r="A125" s="11"/>
      <c r="B125" s="207"/>
      <c r="C125" s="22"/>
      <c r="D125" s="23"/>
      <c r="E125" s="24"/>
      <c r="F125" s="25"/>
      <c r="G125" s="26">
        <f>E125+F125</f>
        <v>0</v>
      </c>
    </row>
    <row r="126" spans="1:7" x14ac:dyDescent="0.25">
      <c r="A126" s="11"/>
      <c r="B126" s="207"/>
      <c r="C126" s="22"/>
      <c r="D126" s="23"/>
      <c r="E126" s="24"/>
      <c r="F126" s="25"/>
      <c r="G126" s="26">
        <f>E126+F126</f>
        <v>0</v>
      </c>
    </row>
    <row r="127" spans="1:7" x14ac:dyDescent="0.25">
      <c r="A127" s="11"/>
      <c r="B127" s="207"/>
      <c r="C127" s="22"/>
      <c r="D127" s="23"/>
      <c r="E127" s="24"/>
      <c r="F127" s="25"/>
      <c r="G127" s="26">
        <f>E127+F127</f>
        <v>0</v>
      </c>
    </row>
    <row r="128" spans="1:7" ht="15.75" thickBot="1" x14ac:dyDescent="0.3">
      <c r="A128" s="11"/>
      <c r="B128" s="208"/>
      <c r="C128" s="27"/>
      <c r="D128" s="28"/>
      <c r="E128" s="29"/>
      <c r="F128" s="30"/>
      <c r="G128" s="26">
        <f>E128+F128</f>
        <v>0</v>
      </c>
    </row>
    <row r="129" spans="1:15" ht="15.75" thickBot="1" x14ac:dyDescent="0.3">
      <c r="C129" s="32" t="s">
        <v>39</v>
      </c>
      <c r="D129" s="33"/>
      <c r="E129" s="34">
        <f>SUM(E124:E128)</f>
        <v>0</v>
      </c>
      <c r="F129" s="34">
        <f>SUM(F124:F128)</f>
        <v>0</v>
      </c>
      <c r="G129" s="35">
        <f>SUM(G124:G128)</f>
        <v>0</v>
      </c>
    </row>
    <row r="130" spans="1:15" ht="4.5" customHeight="1" x14ac:dyDescent="0.25">
      <c r="A130" s="11"/>
      <c r="B130" s="102"/>
      <c r="C130" s="103"/>
      <c r="D130" s="18"/>
      <c r="E130" s="89"/>
      <c r="F130" s="89"/>
      <c r="G130" s="89"/>
    </row>
    <row r="131" spans="1:15" x14ac:dyDescent="0.25">
      <c r="A131" s="11"/>
      <c r="B131" s="90" t="s">
        <v>40</v>
      </c>
      <c r="C131" s="104" t="str">
        <f>B131</f>
        <v>Sub Total Section II</v>
      </c>
      <c r="D131" s="23"/>
      <c r="E131" s="92">
        <f>E121+E129</f>
        <v>0</v>
      </c>
      <c r="F131" s="92">
        <f>F121+F129</f>
        <v>0</v>
      </c>
      <c r="G131" s="92">
        <f>G121+G129</f>
        <v>0</v>
      </c>
    </row>
    <row r="132" spans="1:15" ht="4.5" customHeight="1" x14ac:dyDescent="0.25">
      <c r="A132" s="11"/>
      <c r="B132" s="86"/>
      <c r="C132" s="105"/>
      <c r="D132" s="23"/>
      <c r="E132" s="106"/>
      <c r="F132" s="106"/>
      <c r="G132" s="106"/>
    </row>
    <row r="133" spans="1:15" x14ac:dyDescent="0.25">
      <c r="A133" s="11"/>
      <c r="B133" s="107" t="s">
        <v>41</v>
      </c>
      <c r="C133" s="108" t="str">
        <f>B133</f>
        <v>Total Section I and II</v>
      </c>
      <c r="D133" s="23"/>
      <c r="E133" s="109">
        <f>E111+E131</f>
        <v>0</v>
      </c>
      <c r="F133" s="109">
        <f>F111+F131</f>
        <v>0</v>
      </c>
      <c r="G133" s="109">
        <f>G111+G131</f>
        <v>0</v>
      </c>
    </row>
    <row r="134" spans="1:15" ht="4.5" customHeight="1" thickBot="1" x14ac:dyDescent="0.3">
      <c r="A134" s="11"/>
      <c r="B134" s="77"/>
      <c r="C134" s="110"/>
      <c r="D134" s="58"/>
      <c r="E134" s="94"/>
      <c r="F134" s="94"/>
      <c r="G134" s="94"/>
    </row>
    <row r="135" spans="1:15" ht="15.75" customHeight="1" thickBot="1" x14ac:dyDescent="0.3">
      <c r="A135" s="211" t="s">
        <v>74</v>
      </c>
      <c r="B135" s="212"/>
      <c r="C135" s="212"/>
      <c r="D135" s="212"/>
      <c r="E135" s="212"/>
      <c r="F135" s="212"/>
      <c r="G135" s="213"/>
      <c r="I135" s="199"/>
      <c r="J135" s="199"/>
      <c r="K135" s="199"/>
      <c r="L135" s="199"/>
      <c r="M135" s="199"/>
      <c r="N135" s="199"/>
      <c r="O135" s="188"/>
    </row>
    <row r="136" spans="1:15" ht="30.75" customHeight="1" thickBot="1" x14ac:dyDescent="0.3">
      <c r="B136" s="111"/>
      <c r="C136" s="12" t="s">
        <v>48</v>
      </c>
      <c r="D136" s="13"/>
      <c r="E136" s="14" t="s">
        <v>1</v>
      </c>
      <c r="F136" s="15" t="s">
        <v>2</v>
      </c>
      <c r="G136" s="16" t="s">
        <v>3</v>
      </c>
      <c r="I136" s="197"/>
      <c r="J136" s="198"/>
      <c r="K136" s="147"/>
      <c r="L136" s="200"/>
      <c r="M136" s="200"/>
      <c r="N136" s="200"/>
      <c r="O136" s="200"/>
    </row>
    <row r="137" spans="1:15" ht="30.75" thickBot="1" x14ac:dyDescent="0.3">
      <c r="A137" s="11" t="s">
        <v>5</v>
      </c>
      <c r="B137" s="50" t="s">
        <v>75</v>
      </c>
      <c r="C137" s="116"/>
      <c r="D137" s="33"/>
      <c r="E137" s="112"/>
      <c r="F137" s="117"/>
      <c r="G137" s="113">
        <f>E137+F137</f>
        <v>0</v>
      </c>
      <c r="I137" s="148">
        <f>ROUND((E133*0.0526),0)</f>
        <v>0</v>
      </c>
      <c r="J137" s="149">
        <f>ROUND((G133*K137),0)-I137</f>
        <v>0</v>
      </c>
      <c r="K137" s="151">
        <v>0</v>
      </c>
      <c r="L137" s="150" t="s">
        <v>132</v>
      </c>
      <c r="M137" s="150"/>
      <c r="N137" s="150"/>
      <c r="O137" s="150"/>
    </row>
    <row r="138" spans="1:15" ht="30" customHeight="1" thickBot="1" x14ac:dyDescent="0.3">
      <c r="A138" s="11"/>
      <c r="B138" s="50"/>
      <c r="C138" s="116"/>
      <c r="D138" s="33"/>
      <c r="E138" s="114"/>
      <c r="F138" s="115"/>
      <c r="G138" s="74">
        <f>E138+F138</f>
        <v>0</v>
      </c>
      <c r="I138" s="150"/>
      <c r="J138" s="150"/>
      <c r="K138" s="152" t="s">
        <v>72</v>
      </c>
      <c r="L138" s="150"/>
      <c r="M138" s="150"/>
      <c r="N138" s="150"/>
      <c r="O138" s="150"/>
    </row>
    <row r="139" spans="1:15" ht="4.5" customHeight="1" thickBot="1" x14ac:dyDescent="0.3">
      <c r="A139" s="36"/>
      <c r="B139" s="185"/>
      <c r="C139" s="186"/>
      <c r="D139" s="38"/>
      <c r="E139" s="39"/>
      <c r="F139" s="40"/>
      <c r="G139" s="41"/>
      <c r="I139" s="150"/>
      <c r="J139" s="150"/>
      <c r="K139" s="150"/>
      <c r="L139" s="150"/>
      <c r="M139" s="150"/>
      <c r="N139" s="150"/>
      <c r="O139" s="150"/>
    </row>
    <row r="140" spans="1:15" ht="28.5" customHeight="1" thickBot="1" x14ac:dyDescent="0.3">
      <c r="A140" s="11" t="s">
        <v>8</v>
      </c>
      <c r="B140" s="50" t="s">
        <v>120</v>
      </c>
      <c r="C140" s="116"/>
      <c r="D140" s="33"/>
      <c r="E140" s="114">
        <f>(E133*0.0526)</f>
        <v>0</v>
      </c>
      <c r="F140" s="115"/>
      <c r="G140" s="74">
        <f>E140+F140</f>
        <v>0</v>
      </c>
      <c r="I140" s="148">
        <f>ROUND((E133*0.0526),0)</f>
        <v>0</v>
      </c>
      <c r="J140" s="149">
        <f>ROUND((G133*K140),0)-I140</f>
        <v>0</v>
      </c>
      <c r="K140" s="151">
        <v>0</v>
      </c>
      <c r="L140" s="201" t="s">
        <v>133</v>
      </c>
      <c r="M140" s="202"/>
      <c r="N140" s="202"/>
      <c r="O140" s="150"/>
    </row>
    <row r="141" spans="1:15" ht="30.75" customHeight="1" thickBot="1" x14ac:dyDescent="0.3">
      <c r="A141" s="11"/>
      <c r="B141" s="50"/>
      <c r="C141" s="116"/>
      <c r="D141" s="33"/>
      <c r="E141" s="114"/>
      <c r="F141" s="115"/>
      <c r="G141" s="74">
        <f>E141+F141</f>
        <v>0</v>
      </c>
    </row>
    <row r="142" spans="1:15" ht="15.75" customHeight="1" x14ac:dyDescent="0.25">
      <c r="A142" s="11"/>
      <c r="B142" s="118"/>
      <c r="C142" s="119"/>
      <c r="D142" s="64"/>
      <c r="E142" s="65"/>
      <c r="F142" s="66"/>
      <c r="G142" s="120"/>
    </row>
    <row r="143" spans="1:15" x14ac:dyDescent="0.25">
      <c r="A143" s="11"/>
      <c r="B143" s="90" t="s">
        <v>42</v>
      </c>
      <c r="C143" s="104" t="str">
        <f>B143</f>
        <v>Sub Total Section III</v>
      </c>
      <c r="D143" s="23"/>
      <c r="E143" s="92">
        <f>SUM(E137:E137)</f>
        <v>0</v>
      </c>
      <c r="F143" s="92">
        <f>SUM(F137:F137)</f>
        <v>0</v>
      </c>
      <c r="G143" s="92">
        <f>SUM(G137:G137)</f>
        <v>0</v>
      </c>
    </row>
    <row r="144" spans="1:15" x14ac:dyDescent="0.25">
      <c r="A144" s="11"/>
      <c r="B144" s="118"/>
      <c r="C144" s="153"/>
      <c r="D144" s="154"/>
      <c r="E144" s="155"/>
      <c r="F144" s="155"/>
      <c r="G144" s="155"/>
    </row>
    <row r="145" spans="3:13" x14ac:dyDescent="0.25">
      <c r="I145" s="187" t="s">
        <v>118</v>
      </c>
    </row>
    <row r="146" spans="3:13" ht="29.25" customHeight="1" x14ac:dyDescent="0.25">
      <c r="C146" s="157" t="s">
        <v>73</v>
      </c>
      <c r="D146" s="158"/>
      <c r="E146" s="159">
        <f>E111++E131+E143</f>
        <v>0</v>
      </c>
      <c r="F146" s="159">
        <f>F111++F131+F143</f>
        <v>0</v>
      </c>
      <c r="G146" s="159">
        <f>G111++G131+G143</f>
        <v>0</v>
      </c>
      <c r="I146" s="160" t="s">
        <v>78</v>
      </c>
      <c r="J146" s="162" t="s">
        <v>79</v>
      </c>
      <c r="K146" s="160" t="s">
        <v>80</v>
      </c>
      <c r="L146" s="160" t="s">
        <v>81</v>
      </c>
      <c r="M146" s="160" t="s">
        <v>82</v>
      </c>
    </row>
    <row r="147" spans="3:13" ht="15.75" x14ac:dyDescent="0.25">
      <c r="C147" s="121" t="s">
        <v>76</v>
      </c>
      <c r="E147" s="1" t="e">
        <f>E146/G146</f>
        <v>#DIV/0!</v>
      </c>
      <c r="F147" s="1" t="e">
        <f>F146/G146</f>
        <v>#DIV/0!</v>
      </c>
      <c r="I147" s="122" t="s">
        <v>83</v>
      </c>
      <c r="J147" s="161">
        <v>0.24</v>
      </c>
      <c r="K147" s="161">
        <v>0.26</v>
      </c>
      <c r="L147" s="161">
        <v>0.28000000000000003</v>
      </c>
      <c r="M147" s="161">
        <v>0.3</v>
      </c>
    </row>
    <row r="148" spans="3:13" ht="15.75" x14ac:dyDescent="0.25">
      <c r="C148" s="121" t="s">
        <v>77</v>
      </c>
      <c r="F148" s="122"/>
    </row>
    <row r="149" spans="3:13" ht="15.75" thickBot="1" x14ac:dyDescent="0.3"/>
    <row r="150" spans="3:13" ht="30" x14ac:dyDescent="0.25">
      <c r="C150" s="121"/>
      <c r="E150" s="123" t="s">
        <v>58</v>
      </c>
      <c r="F150" s="124" t="s">
        <v>56</v>
      </c>
      <c r="G150" s="125" t="s">
        <v>55</v>
      </c>
    </row>
    <row r="151" spans="3:13" x14ac:dyDescent="0.25">
      <c r="C151" s="126" t="s">
        <v>67</v>
      </c>
      <c r="E151" s="127"/>
      <c r="F151" s="122">
        <v>1</v>
      </c>
      <c r="G151" s="128">
        <f t="shared" ref="G151:G156" si="6">F151*E151</f>
        <v>0</v>
      </c>
    </row>
    <row r="152" spans="3:13" x14ac:dyDescent="0.25">
      <c r="C152" s="126" t="s">
        <v>66</v>
      </c>
      <c r="E152" s="127"/>
      <c r="F152" s="122">
        <v>0.7</v>
      </c>
      <c r="G152" s="128">
        <f t="shared" si="6"/>
        <v>0</v>
      </c>
    </row>
    <row r="153" spans="3:13" x14ac:dyDescent="0.25">
      <c r="C153" s="126" t="s">
        <v>68</v>
      </c>
      <c r="E153" s="127"/>
      <c r="F153" s="122">
        <v>0.5</v>
      </c>
      <c r="G153" s="128">
        <f t="shared" si="6"/>
        <v>0</v>
      </c>
    </row>
    <row r="154" spans="3:13" x14ac:dyDescent="0.25">
      <c r="C154" s="126" t="s">
        <v>69</v>
      </c>
      <c r="E154" s="127"/>
      <c r="F154" s="156">
        <v>0.38095240000000002</v>
      </c>
      <c r="G154" s="128">
        <f t="shared" si="6"/>
        <v>0</v>
      </c>
    </row>
    <row r="155" spans="3:13" x14ac:dyDescent="0.25">
      <c r="C155" s="126" t="s">
        <v>70</v>
      </c>
      <c r="E155" s="127"/>
      <c r="F155" s="122">
        <v>0.26455026999999998</v>
      </c>
      <c r="G155" s="128">
        <f t="shared" si="6"/>
        <v>0</v>
      </c>
    </row>
    <row r="156" spans="3:13" ht="15.75" thickBot="1" x14ac:dyDescent="0.3">
      <c r="C156" s="126" t="s">
        <v>71</v>
      </c>
      <c r="E156" s="129"/>
      <c r="F156" s="130">
        <v>0.21164021999999999</v>
      </c>
      <c r="G156" s="131">
        <f t="shared" si="6"/>
        <v>0</v>
      </c>
    </row>
    <row r="157" spans="3:13" ht="15.75" thickBot="1" x14ac:dyDescent="0.3">
      <c r="F157" s="132" t="s">
        <v>54</v>
      </c>
      <c r="G157" s="133">
        <f>SUM(G151:G156)</f>
        <v>0</v>
      </c>
    </row>
    <row r="158" spans="3:13" ht="15.75" customHeight="1" thickBot="1" x14ac:dyDescent="0.3"/>
    <row r="159" spans="3:13" ht="15.75" thickBot="1" x14ac:dyDescent="0.3">
      <c r="F159" s="1" t="s">
        <v>57</v>
      </c>
      <c r="G159" s="134" t="e">
        <f>E146/G157</f>
        <v>#DIV/0!</v>
      </c>
    </row>
    <row r="160" spans="3:13" x14ac:dyDescent="0.25">
      <c r="G160" s="189"/>
    </row>
    <row r="161" spans="1:7" ht="15.75" thickBot="1" x14ac:dyDescent="0.3">
      <c r="G161" s="190"/>
    </row>
    <row r="162" spans="1:7" ht="15.75" thickBot="1" x14ac:dyDescent="0.3">
      <c r="A162" s="203" t="s">
        <v>59</v>
      </c>
      <c r="B162" s="204"/>
      <c r="C162" s="204"/>
      <c r="D162" s="204"/>
      <c r="E162" s="204"/>
      <c r="F162" s="204"/>
      <c r="G162" s="205"/>
    </row>
    <row r="163" spans="1:7" ht="45.75" thickBot="1" x14ac:dyDescent="0.3">
      <c r="B163" s="171" t="s">
        <v>59</v>
      </c>
      <c r="C163" s="12" t="s">
        <v>60</v>
      </c>
      <c r="D163" s="13"/>
      <c r="E163" s="14" t="s">
        <v>61</v>
      </c>
      <c r="F163" s="15" t="s">
        <v>62</v>
      </c>
      <c r="G163" s="16" t="s">
        <v>63</v>
      </c>
    </row>
    <row r="164" spans="1:7" x14ac:dyDescent="0.25">
      <c r="B164" s="172"/>
      <c r="C164" s="135"/>
      <c r="D164" s="81"/>
      <c r="E164" s="82"/>
      <c r="F164" s="83"/>
      <c r="G164" s="84"/>
    </row>
    <row r="165" spans="1:7" x14ac:dyDescent="0.25">
      <c r="B165" s="172"/>
      <c r="C165" s="136"/>
      <c r="D165" s="137"/>
      <c r="E165" s="138"/>
      <c r="F165" s="139"/>
      <c r="G165" s="140"/>
    </row>
    <row r="166" spans="1:7" x14ac:dyDescent="0.25">
      <c r="B166" s="172"/>
      <c r="C166" s="136"/>
      <c r="D166" s="137"/>
      <c r="E166" s="138"/>
      <c r="F166" s="139"/>
      <c r="G166" s="140"/>
    </row>
    <row r="167" spans="1:7" x14ac:dyDescent="0.25">
      <c r="B167" s="172"/>
      <c r="C167" s="136"/>
      <c r="D167" s="137"/>
      <c r="E167" s="138"/>
      <c r="F167" s="139"/>
      <c r="G167" s="140"/>
    </row>
    <row r="168" spans="1:7" x14ac:dyDescent="0.25">
      <c r="B168" s="172"/>
      <c r="C168" s="136"/>
      <c r="D168" s="137"/>
      <c r="E168" s="138"/>
      <c r="F168" s="139"/>
      <c r="G168" s="140"/>
    </row>
    <row r="169" spans="1:7" x14ac:dyDescent="0.25">
      <c r="B169" s="172"/>
      <c r="C169" s="136"/>
      <c r="D169" s="137"/>
      <c r="E169" s="138"/>
      <c r="F169" s="139"/>
      <c r="G169" s="140"/>
    </row>
    <row r="170" spans="1:7" x14ac:dyDescent="0.25">
      <c r="B170" s="172"/>
      <c r="C170" s="136"/>
      <c r="D170" s="137"/>
      <c r="E170" s="138"/>
      <c r="F170" s="139"/>
      <c r="G170" s="140"/>
    </row>
    <row r="171" spans="1:7" x14ac:dyDescent="0.25">
      <c r="B171" s="172"/>
      <c r="C171" s="136"/>
      <c r="D171" s="137"/>
      <c r="E171" s="138"/>
      <c r="F171" s="139"/>
      <c r="G171" s="140"/>
    </row>
    <row r="172" spans="1:7" x14ac:dyDescent="0.25">
      <c r="B172" s="172"/>
      <c r="C172" s="136"/>
      <c r="D172" s="137"/>
      <c r="E172" s="138"/>
      <c r="F172" s="139"/>
      <c r="G172" s="140"/>
    </row>
    <row r="173" spans="1:7" x14ac:dyDescent="0.25">
      <c r="B173" s="172"/>
      <c r="C173" s="136"/>
      <c r="D173" s="137"/>
      <c r="E173" s="138"/>
      <c r="F173" s="139"/>
      <c r="G173" s="140"/>
    </row>
    <row r="174" spans="1:7" x14ac:dyDescent="0.25">
      <c r="B174" s="172"/>
      <c r="C174" s="136"/>
      <c r="D174" s="137"/>
      <c r="E174" s="138"/>
      <c r="F174" s="139"/>
      <c r="G174" s="140"/>
    </row>
    <row r="175" spans="1:7" x14ac:dyDescent="0.25">
      <c r="B175" s="172"/>
      <c r="C175" s="136"/>
      <c r="D175" s="137"/>
      <c r="E175" s="138"/>
      <c r="F175" s="139"/>
      <c r="G175" s="140"/>
    </row>
    <row r="176" spans="1:7" x14ac:dyDescent="0.25">
      <c r="B176" s="172"/>
      <c r="C176" s="136"/>
      <c r="D176" s="137"/>
      <c r="E176" s="138"/>
      <c r="F176" s="139"/>
      <c r="G176" s="140"/>
    </row>
    <row r="177" spans="2:7" x14ac:dyDescent="0.25">
      <c r="B177" s="172"/>
      <c r="C177" s="136"/>
      <c r="D177" s="137"/>
      <c r="E177" s="138"/>
      <c r="F177" s="139"/>
      <c r="G177" s="140"/>
    </row>
    <row r="178" spans="2:7" x14ac:dyDescent="0.25">
      <c r="B178" s="172"/>
      <c r="C178" s="136"/>
      <c r="D178" s="137"/>
      <c r="E178" s="138"/>
      <c r="F178" s="139"/>
      <c r="G178" s="140"/>
    </row>
    <row r="179" spans="2:7" x14ac:dyDescent="0.25">
      <c r="B179" s="172"/>
      <c r="C179" s="136"/>
      <c r="D179" s="137"/>
      <c r="E179" s="138"/>
      <c r="F179" s="139"/>
      <c r="G179" s="140"/>
    </row>
    <row r="180" spans="2:7" ht="15.75" thickBot="1" x14ac:dyDescent="0.3">
      <c r="B180" s="173"/>
      <c r="C180" s="141"/>
      <c r="D180" s="142"/>
      <c r="E180" s="143"/>
      <c r="F180" s="144"/>
      <c r="G180" s="145"/>
    </row>
    <row r="181" spans="2:7" ht="15.75" thickBot="1" x14ac:dyDescent="0.3">
      <c r="D181" s="126" t="s">
        <v>64</v>
      </c>
      <c r="E181" s="146">
        <f>SUM(E164:E180)</f>
        <v>0</v>
      </c>
    </row>
  </sheetData>
  <mergeCells count="22">
    <mergeCell ref="B76:B79"/>
    <mergeCell ref="B2:C2"/>
    <mergeCell ref="B3:C3"/>
    <mergeCell ref="A4:B4"/>
    <mergeCell ref="B5:B14"/>
    <mergeCell ref="B17:B26"/>
    <mergeCell ref="B30:B33"/>
    <mergeCell ref="B34:B36"/>
    <mergeCell ref="B39:B44"/>
    <mergeCell ref="B47:B54"/>
    <mergeCell ref="B57:B68"/>
    <mergeCell ref="B71:B73"/>
    <mergeCell ref="I135:N135"/>
    <mergeCell ref="L136:O136"/>
    <mergeCell ref="L140:N140"/>
    <mergeCell ref="A162:G162"/>
    <mergeCell ref="B82:B85"/>
    <mergeCell ref="B88:B89"/>
    <mergeCell ref="B92:B108"/>
    <mergeCell ref="A113:B113"/>
    <mergeCell ref="B123:B128"/>
    <mergeCell ref="A135:G135"/>
  </mergeCells>
  <pageMargins left="0.7" right="0.7" top="0.75" bottom="0.75" header="0.3" footer="0.3"/>
  <pageSetup scale="68" orientation="portrait" r:id="rId1"/>
  <rowBreaks count="2" manualBreakCount="2">
    <brk id="45" max="16383" man="1"/>
    <brk id="9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A5392-2BCD-4F53-933D-9815C3C7042B}">
  <dimension ref="A3:K108"/>
  <sheetViews>
    <sheetView topLeftCell="A7" workbookViewId="0">
      <selection activeCell="B20" sqref="B20:K20"/>
    </sheetView>
  </sheetViews>
  <sheetFormatPr defaultRowHeight="15" x14ac:dyDescent="0.25"/>
  <cols>
    <col min="1" max="10" width="9.140625" style="1"/>
    <col min="11" max="11" width="21.28515625" style="1" customWidth="1"/>
    <col min="12" max="16384" width="9.140625" style="1"/>
  </cols>
  <sheetData>
    <row r="3" spans="1:11" ht="15.75" customHeight="1" x14ac:dyDescent="0.25">
      <c r="A3" s="218" t="s">
        <v>4</v>
      </c>
      <c r="B3" s="219"/>
      <c r="C3" s="219"/>
      <c r="D3" s="219"/>
      <c r="E3" s="219"/>
      <c r="F3" s="219"/>
      <c r="G3" s="219"/>
      <c r="H3" s="219"/>
      <c r="I3" s="219"/>
      <c r="J3" s="219"/>
      <c r="K3" s="219"/>
    </row>
    <row r="5" spans="1:11" ht="5.25" customHeight="1" x14ac:dyDescent="0.25">
      <c r="A5" s="166"/>
      <c r="B5" s="167"/>
      <c r="C5" s="167"/>
      <c r="D5" s="167"/>
      <c r="E5" s="167"/>
      <c r="F5" s="167"/>
      <c r="G5" s="167"/>
      <c r="H5" s="167"/>
      <c r="I5" s="167"/>
      <c r="J5" s="167"/>
      <c r="K5" s="167"/>
    </row>
    <row r="6" spans="1:11" x14ac:dyDescent="0.25">
      <c r="B6" s="217" t="s">
        <v>122</v>
      </c>
      <c r="C6" s="217"/>
      <c r="D6" s="217"/>
      <c r="E6" s="217"/>
      <c r="F6" s="217"/>
      <c r="G6" s="217"/>
      <c r="H6" s="217"/>
      <c r="I6" s="217"/>
      <c r="J6" s="217"/>
      <c r="K6" s="217"/>
    </row>
    <row r="7" spans="1:11" ht="30.75" customHeight="1" x14ac:dyDescent="0.25">
      <c r="A7" s="164"/>
      <c r="B7" s="217"/>
      <c r="C7" s="217"/>
      <c r="D7" s="217"/>
      <c r="E7" s="217"/>
      <c r="F7" s="217"/>
      <c r="G7" s="217"/>
      <c r="H7" s="217"/>
      <c r="I7" s="217"/>
      <c r="J7" s="217"/>
      <c r="K7" s="217"/>
    </row>
    <row r="8" spans="1:11" ht="5.25" customHeight="1" x14ac:dyDescent="0.25">
      <c r="A8" s="168"/>
      <c r="B8" s="169"/>
      <c r="C8" s="169"/>
      <c r="D8" s="169"/>
      <c r="E8" s="169"/>
      <c r="F8" s="169"/>
      <c r="G8" s="169"/>
      <c r="H8" s="169"/>
      <c r="I8" s="169"/>
      <c r="J8" s="169"/>
      <c r="K8" s="169"/>
    </row>
    <row r="9" spans="1:11" x14ac:dyDescent="0.25">
      <c r="A9" s="163" t="s">
        <v>84</v>
      </c>
    </row>
    <row r="10" spans="1:11" x14ac:dyDescent="0.25">
      <c r="B10" s="217" t="s">
        <v>104</v>
      </c>
      <c r="C10" s="217"/>
      <c r="D10" s="217"/>
      <c r="E10" s="217"/>
      <c r="F10" s="217"/>
      <c r="G10" s="217"/>
      <c r="H10" s="217"/>
      <c r="I10" s="217"/>
      <c r="J10" s="217"/>
      <c r="K10" s="217"/>
    </row>
    <row r="11" spans="1:11" ht="44.25" customHeight="1" x14ac:dyDescent="0.25">
      <c r="A11" s="164"/>
      <c r="B11" s="217"/>
      <c r="C11" s="217"/>
      <c r="D11" s="217"/>
      <c r="E11" s="217"/>
      <c r="F11" s="217"/>
      <c r="G11" s="217"/>
      <c r="H11" s="217"/>
      <c r="I11" s="217"/>
      <c r="J11" s="217"/>
      <c r="K11" s="217"/>
    </row>
    <row r="12" spans="1:11" ht="5.25" customHeight="1" x14ac:dyDescent="0.25">
      <c r="A12" s="168"/>
      <c r="B12" s="170"/>
      <c r="C12" s="170"/>
      <c r="D12" s="170"/>
      <c r="E12" s="170"/>
      <c r="F12" s="170"/>
      <c r="G12" s="170"/>
      <c r="H12" s="170"/>
      <c r="I12" s="170"/>
      <c r="J12" s="170"/>
      <c r="K12" s="170"/>
    </row>
    <row r="13" spans="1:11" x14ac:dyDescent="0.25">
      <c r="A13" s="163" t="s">
        <v>85</v>
      </c>
    </row>
    <row r="14" spans="1:11" x14ac:dyDescent="0.25">
      <c r="B14" s="217" t="s">
        <v>105</v>
      </c>
      <c r="C14" s="217"/>
      <c r="D14" s="217"/>
      <c r="E14" s="217"/>
      <c r="F14" s="217"/>
      <c r="G14" s="217"/>
      <c r="H14" s="217"/>
      <c r="I14" s="217"/>
      <c r="J14" s="217"/>
      <c r="K14" s="217"/>
    </row>
    <row r="15" spans="1:11" ht="89.25" customHeight="1" x14ac:dyDescent="0.25">
      <c r="A15" s="164"/>
      <c r="B15" s="217"/>
      <c r="C15" s="217"/>
      <c r="D15" s="217"/>
      <c r="E15" s="217"/>
      <c r="F15" s="217"/>
      <c r="G15" s="217"/>
      <c r="H15" s="217"/>
      <c r="I15" s="217"/>
      <c r="J15" s="217"/>
      <c r="K15" s="217"/>
    </row>
    <row r="16" spans="1:11" ht="5.25" customHeight="1" x14ac:dyDescent="0.25">
      <c r="A16" s="168"/>
      <c r="B16" s="170"/>
      <c r="C16" s="170"/>
      <c r="D16" s="170"/>
      <c r="E16" s="170"/>
      <c r="F16" s="170"/>
      <c r="G16" s="170"/>
      <c r="H16" s="170"/>
      <c r="I16" s="170"/>
      <c r="J16" s="170"/>
      <c r="K16" s="170"/>
    </row>
    <row r="17" spans="1:11" x14ac:dyDescent="0.25">
      <c r="A17" s="163" t="s">
        <v>86</v>
      </c>
    </row>
    <row r="18" spans="1:11" x14ac:dyDescent="0.25">
      <c r="B18" s="225" t="s">
        <v>106</v>
      </c>
      <c r="C18" s="225"/>
      <c r="D18" s="225"/>
      <c r="E18" s="225"/>
      <c r="F18" s="225"/>
      <c r="G18" s="225"/>
      <c r="H18" s="225"/>
      <c r="I18" s="225"/>
      <c r="J18" s="225"/>
      <c r="K18" s="225"/>
    </row>
    <row r="19" spans="1:11" ht="45" customHeight="1" x14ac:dyDescent="0.25">
      <c r="A19" s="163"/>
      <c r="B19" s="225"/>
      <c r="C19" s="225"/>
      <c r="D19" s="225"/>
      <c r="E19" s="225"/>
      <c r="F19" s="225"/>
      <c r="G19" s="225"/>
      <c r="H19" s="225"/>
      <c r="I19" s="225"/>
      <c r="J19" s="225"/>
      <c r="K19" s="225"/>
    </row>
    <row r="20" spans="1:11" ht="47.25" customHeight="1" x14ac:dyDescent="0.25">
      <c r="A20" s="164"/>
      <c r="B20" s="216" t="s">
        <v>138</v>
      </c>
      <c r="C20" s="216"/>
      <c r="D20" s="216"/>
      <c r="E20" s="216"/>
      <c r="F20" s="216"/>
      <c r="G20" s="216"/>
      <c r="H20" s="216"/>
      <c r="I20" s="216"/>
      <c r="J20" s="216"/>
      <c r="K20" s="216"/>
    </row>
    <row r="21" spans="1:11" x14ac:dyDescent="0.25">
      <c r="A21" s="164"/>
      <c r="B21" s="183"/>
      <c r="C21" s="183"/>
      <c r="D21" s="183"/>
      <c r="E21" s="183"/>
      <c r="F21" s="183"/>
      <c r="G21" s="183"/>
      <c r="H21" s="183"/>
      <c r="I21" s="183"/>
      <c r="J21" s="183"/>
      <c r="K21" s="183"/>
    </row>
    <row r="22" spans="1:11" x14ac:dyDescent="0.25">
      <c r="B22" s="223" t="s">
        <v>123</v>
      </c>
      <c r="C22" s="223"/>
      <c r="D22" s="223"/>
      <c r="E22" s="223"/>
      <c r="F22" s="223"/>
      <c r="G22" s="223"/>
      <c r="H22" s="223"/>
      <c r="I22" s="223"/>
      <c r="J22" s="223"/>
      <c r="K22" s="223"/>
    </row>
    <row r="23" spans="1:11" x14ac:dyDescent="0.25">
      <c r="A23" s="164"/>
      <c r="B23" s="223" t="s">
        <v>87</v>
      </c>
      <c r="C23" s="223"/>
      <c r="D23" s="223"/>
      <c r="E23" s="223"/>
      <c r="F23" s="223"/>
      <c r="G23" s="223"/>
      <c r="H23" s="223"/>
      <c r="I23" s="223"/>
      <c r="J23" s="223"/>
      <c r="K23" s="223"/>
    </row>
    <row r="24" spans="1:11" ht="30" customHeight="1" x14ac:dyDescent="0.25">
      <c r="B24" s="224" t="s">
        <v>88</v>
      </c>
      <c r="C24" s="224"/>
      <c r="D24" s="224"/>
      <c r="E24" s="224"/>
      <c r="F24" s="224"/>
      <c r="G24" s="224"/>
      <c r="H24" s="224"/>
      <c r="I24" s="224"/>
      <c r="J24" s="224"/>
      <c r="K24" s="224"/>
    </row>
    <row r="25" spans="1:11" ht="5.25" customHeight="1" x14ac:dyDescent="0.25">
      <c r="A25" s="168"/>
      <c r="B25" s="167"/>
      <c r="C25" s="167"/>
      <c r="D25" s="167"/>
      <c r="E25" s="167"/>
      <c r="F25" s="167"/>
      <c r="G25" s="167"/>
      <c r="H25" s="167"/>
      <c r="I25" s="167"/>
      <c r="J25" s="167"/>
      <c r="K25" s="167"/>
    </row>
    <row r="26" spans="1:11" x14ac:dyDescent="0.25">
      <c r="A26" s="163" t="s">
        <v>89</v>
      </c>
    </row>
    <row r="27" spans="1:11" x14ac:dyDescent="0.25">
      <c r="B27" s="217" t="s">
        <v>125</v>
      </c>
      <c r="C27" s="217"/>
      <c r="D27" s="217"/>
      <c r="E27" s="217"/>
      <c r="F27" s="217"/>
      <c r="G27" s="217"/>
      <c r="H27" s="217"/>
      <c r="I27" s="217"/>
      <c r="J27" s="217"/>
      <c r="K27" s="217"/>
    </row>
    <row r="28" spans="1:11" x14ac:dyDescent="0.25">
      <c r="A28" s="164"/>
      <c r="B28" s="217"/>
      <c r="C28" s="217"/>
      <c r="D28" s="217"/>
      <c r="E28" s="217"/>
      <c r="F28" s="217"/>
      <c r="G28" s="217"/>
      <c r="H28" s="217"/>
      <c r="I28" s="217"/>
      <c r="J28" s="217"/>
      <c r="K28" s="217"/>
    </row>
    <row r="29" spans="1:11" ht="5.25" customHeight="1" x14ac:dyDescent="0.25">
      <c r="A29" s="168"/>
      <c r="B29" s="169"/>
      <c r="C29" s="169"/>
      <c r="D29" s="169"/>
      <c r="E29" s="169"/>
      <c r="F29" s="169"/>
      <c r="G29" s="169"/>
      <c r="H29" s="169"/>
      <c r="I29" s="169"/>
      <c r="J29" s="169"/>
      <c r="K29" s="169"/>
    </row>
    <row r="30" spans="1:11" x14ac:dyDescent="0.25">
      <c r="A30" s="163" t="s">
        <v>90</v>
      </c>
    </row>
    <row r="31" spans="1:11" ht="15" customHeight="1" x14ac:dyDescent="0.25">
      <c r="B31" s="217" t="s">
        <v>124</v>
      </c>
      <c r="C31" s="217"/>
      <c r="D31" s="217"/>
      <c r="E31" s="217"/>
      <c r="F31" s="217"/>
      <c r="G31" s="217"/>
      <c r="H31" s="217"/>
      <c r="I31" s="217"/>
      <c r="J31" s="217"/>
      <c r="K31" s="217"/>
    </row>
    <row r="32" spans="1:11" ht="62.25" customHeight="1" x14ac:dyDescent="0.25">
      <c r="A32" s="164"/>
      <c r="B32" s="217"/>
      <c r="C32" s="217"/>
      <c r="D32" s="217"/>
      <c r="E32" s="217"/>
      <c r="F32" s="217"/>
      <c r="G32" s="217"/>
      <c r="H32" s="217"/>
      <c r="I32" s="217"/>
      <c r="J32" s="217"/>
      <c r="K32" s="217"/>
    </row>
    <row r="33" spans="1:11" ht="5.25" customHeight="1" x14ac:dyDescent="0.25">
      <c r="A33" s="168"/>
      <c r="B33" s="169"/>
      <c r="C33" s="169"/>
      <c r="D33" s="169"/>
      <c r="E33" s="169"/>
      <c r="F33" s="169"/>
      <c r="G33" s="169"/>
      <c r="H33" s="169"/>
      <c r="I33" s="169"/>
      <c r="J33" s="169"/>
      <c r="K33" s="169"/>
    </row>
    <row r="34" spans="1:11" x14ac:dyDescent="0.25">
      <c r="A34" s="163" t="s">
        <v>91</v>
      </c>
    </row>
    <row r="35" spans="1:11" x14ac:dyDescent="0.25">
      <c r="B35" s="217" t="s">
        <v>126</v>
      </c>
      <c r="C35" s="217"/>
      <c r="D35" s="217"/>
      <c r="E35" s="217"/>
      <c r="F35" s="217"/>
      <c r="G35" s="217"/>
      <c r="H35" s="217"/>
      <c r="I35" s="217"/>
      <c r="J35" s="217"/>
      <c r="K35" s="217"/>
    </row>
    <row r="36" spans="1:11" ht="38.25" customHeight="1" x14ac:dyDescent="0.25">
      <c r="A36" s="164"/>
      <c r="B36" s="217"/>
      <c r="C36" s="217"/>
      <c r="D36" s="217"/>
      <c r="E36" s="217"/>
      <c r="F36" s="217"/>
      <c r="G36" s="217"/>
      <c r="H36" s="217"/>
      <c r="I36" s="217"/>
      <c r="J36" s="217"/>
      <c r="K36" s="217"/>
    </row>
    <row r="37" spans="1:11" ht="5.25" customHeight="1" x14ac:dyDescent="0.25">
      <c r="A37" s="168"/>
      <c r="B37" s="169"/>
      <c r="C37" s="169"/>
      <c r="D37" s="169"/>
      <c r="E37" s="169"/>
      <c r="F37" s="169"/>
      <c r="G37" s="169"/>
      <c r="H37" s="169"/>
      <c r="I37" s="169"/>
      <c r="J37" s="169"/>
      <c r="K37" s="169"/>
    </row>
    <row r="38" spans="1:11" x14ac:dyDescent="0.25">
      <c r="A38" s="163" t="s">
        <v>92</v>
      </c>
    </row>
    <row r="39" spans="1:11" x14ac:dyDescent="0.25">
      <c r="B39" s="217" t="s">
        <v>127</v>
      </c>
      <c r="C39" s="217"/>
      <c r="D39" s="217"/>
      <c r="E39" s="217"/>
      <c r="F39" s="217"/>
      <c r="G39" s="217"/>
      <c r="H39" s="217"/>
      <c r="I39" s="217"/>
      <c r="J39" s="217"/>
      <c r="K39" s="217"/>
    </row>
    <row r="40" spans="1:11" ht="47.25" customHeight="1" x14ac:dyDescent="0.25">
      <c r="A40" s="163"/>
      <c r="B40" s="217"/>
      <c r="C40" s="217"/>
      <c r="D40" s="217"/>
      <c r="E40" s="217"/>
      <c r="F40" s="217"/>
      <c r="G40" s="217"/>
      <c r="H40" s="217"/>
      <c r="I40" s="217"/>
      <c r="J40" s="217"/>
      <c r="K40" s="217"/>
    </row>
    <row r="41" spans="1:11" ht="5.25" customHeight="1" x14ac:dyDescent="0.25">
      <c r="A41" s="181"/>
      <c r="B41" s="182"/>
      <c r="C41" s="182"/>
      <c r="D41" s="182"/>
      <c r="E41" s="182"/>
      <c r="F41" s="182"/>
      <c r="G41" s="182"/>
      <c r="H41" s="182"/>
      <c r="I41" s="182"/>
      <c r="J41" s="182"/>
      <c r="K41" s="182"/>
    </row>
    <row r="42" spans="1:11" x14ac:dyDescent="0.25">
      <c r="A42" s="163" t="s">
        <v>93</v>
      </c>
    </row>
    <row r="43" spans="1:11" ht="15" customHeight="1" x14ac:dyDescent="0.25">
      <c r="B43" s="220" t="s">
        <v>94</v>
      </c>
      <c r="C43" s="220"/>
      <c r="D43" s="220"/>
      <c r="E43" s="220"/>
      <c r="F43" s="220"/>
      <c r="G43" s="220"/>
      <c r="H43" s="220"/>
      <c r="I43" s="220"/>
      <c r="J43" s="220"/>
      <c r="K43" s="220"/>
    </row>
    <row r="44" spans="1:11" ht="35.25" customHeight="1" x14ac:dyDescent="0.25">
      <c r="A44" s="164"/>
      <c r="B44" s="220"/>
      <c r="C44" s="220"/>
      <c r="D44" s="220"/>
      <c r="E44" s="220"/>
      <c r="F44" s="220"/>
      <c r="G44" s="220"/>
      <c r="H44" s="220"/>
      <c r="I44" s="220"/>
      <c r="J44" s="220"/>
      <c r="K44" s="220"/>
    </row>
    <row r="45" spans="1:11" ht="5.25" customHeight="1" x14ac:dyDescent="0.25">
      <c r="A45" s="175"/>
      <c r="B45" s="176"/>
      <c r="C45" s="176"/>
      <c r="D45" s="176"/>
      <c r="E45" s="176"/>
      <c r="F45" s="176"/>
      <c r="G45" s="176"/>
      <c r="H45" s="176"/>
      <c r="I45" s="176"/>
      <c r="J45" s="176"/>
      <c r="K45" s="176"/>
    </row>
    <row r="46" spans="1:11" x14ac:dyDescent="0.25">
      <c r="A46" s="163" t="s">
        <v>95</v>
      </c>
      <c r="B46" s="174"/>
      <c r="C46" s="174"/>
      <c r="D46" s="174"/>
      <c r="E46" s="174"/>
      <c r="F46" s="174"/>
      <c r="G46" s="174"/>
      <c r="H46" s="174"/>
      <c r="I46" s="174"/>
      <c r="J46" s="174"/>
      <c r="K46" s="174"/>
    </row>
    <row r="47" spans="1:11" x14ac:dyDescent="0.25">
      <c r="B47" s="220" t="s">
        <v>128</v>
      </c>
      <c r="C47" s="220"/>
      <c r="D47" s="220"/>
      <c r="E47" s="220"/>
      <c r="F47" s="220"/>
      <c r="G47" s="220"/>
      <c r="H47" s="220"/>
      <c r="I47" s="220"/>
      <c r="J47" s="220"/>
      <c r="K47" s="220"/>
    </row>
    <row r="48" spans="1:11" ht="10.5" customHeight="1" x14ac:dyDescent="0.25">
      <c r="A48" s="164"/>
      <c r="B48" s="220"/>
      <c r="C48" s="220"/>
      <c r="D48" s="220"/>
      <c r="E48" s="220"/>
      <c r="F48" s="220"/>
      <c r="G48" s="220"/>
      <c r="H48" s="220"/>
      <c r="I48" s="220"/>
      <c r="J48" s="220"/>
      <c r="K48" s="220"/>
    </row>
    <row r="49" spans="1:11" ht="5.25" customHeight="1" x14ac:dyDescent="0.25">
      <c r="A49" s="175"/>
      <c r="B49" s="177"/>
      <c r="C49" s="177"/>
      <c r="D49" s="177"/>
      <c r="E49" s="177"/>
      <c r="F49" s="177"/>
      <c r="G49" s="177"/>
      <c r="H49" s="177"/>
      <c r="I49" s="177"/>
      <c r="J49" s="177"/>
      <c r="K49" s="177"/>
    </row>
    <row r="50" spans="1:11" x14ac:dyDescent="0.25">
      <c r="A50" s="163" t="s">
        <v>96</v>
      </c>
    </row>
    <row r="51" spans="1:11" x14ac:dyDescent="0.25">
      <c r="B51" s="220" t="s">
        <v>128</v>
      </c>
      <c r="C51" s="220"/>
      <c r="D51" s="220"/>
      <c r="E51" s="220"/>
      <c r="F51" s="220"/>
      <c r="G51" s="220"/>
      <c r="H51" s="220"/>
      <c r="I51" s="220"/>
      <c r="J51" s="220"/>
      <c r="K51" s="220"/>
    </row>
    <row r="52" spans="1:11" ht="20.25" customHeight="1" x14ac:dyDescent="0.25">
      <c r="A52" s="164"/>
      <c r="B52" s="220"/>
      <c r="C52" s="220"/>
      <c r="D52" s="220"/>
      <c r="E52" s="220"/>
      <c r="F52" s="220"/>
      <c r="G52" s="220"/>
      <c r="H52" s="220"/>
      <c r="I52" s="220"/>
      <c r="J52" s="220"/>
      <c r="K52" s="220"/>
    </row>
    <row r="53" spans="1:11" ht="5.25" customHeight="1" x14ac:dyDescent="0.25">
      <c r="A53" s="175"/>
      <c r="B53" s="177"/>
      <c r="C53" s="177"/>
      <c r="D53" s="177"/>
      <c r="E53" s="177"/>
      <c r="F53" s="177"/>
      <c r="G53" s="177"/>
      <c r="H53" s="177"/>
      <c r="I53" s="177"/>
      <c r="J53" s="177"/>
      <c r="K53" s="177"/>
    </row>
    <row r="54" spans="1:11" x14ac:dyDescent="0.25">
      <c r="A54" s="163" t="s">
        <v>97</v>
      </c>
    </row>
    <row r="55" spans="1:11" x14ac:dyDescent="0.25">
      <c r="B55" s="221" t="s">
        <v>98</v>
      </c>
      <c r="C55" s="221"/>
      <c r="D55" s="221"/>
      <c r="E55" s="221"/>
      <c r="F55" s="221"/>
      <c r="G55" s="221"/>
      <c r="H55" s="221"/>
      <c r="I55" s="221"/>
      <c r="J55" s="221"/>
      <c r="K55" s="221"/>
    </row>
    <row r="56" spans="1:11" ht="43.5" customHeight="1" x14ac:dyDescent="0.25">
      <c r="B56" s="222" t="s">
        <v>108</v>
      </c>
      <c r="C56" s="222"/>
      <c r="D56" s="222"/>
      <c r="E56" s="222"/>
      <c r="F56" s="222"/>
      <c r="G56" s="222"/>
      <c r="H56" s="222"/>
      <c r="I56" s="222"/>
      <c r="J56" s="222"/>
      <c r="K56" s="222"/>
    </row>
    <row r="57" spans="1:11" ht="60" customHeight="1" x14ac:dyDescent="0.25">
      <c r="B57" s="222" t="s">
        <v>109</v>
      </c>
      <c r="C57" s="222"/>
      <c r="D57" s="222"/>
      <c r="E57" s="222"/>
      <c r="F57" s="222"/>
      <c r="G57" s="222"/>
      <c r="H57" s="222"/>
      <c r="I57" s="222"/>
      <c r="J57" s="222"/>
      <c r="K57" s="222"/>
    </row>
    <row r="58" spans="1:11" ht="45.75" customHeight="1" x14ac:dyDescent="0.25">
      <c r="B58" s="222" t="s">
        <v>110</v>
      </c>
      <c r="C58" s="222"/>
      <c r="D58" s="222"/>
      <c r="E58" s="222"/>
      <c r="F58" s="222"/>
      <c r="G58" s="222"/>
      <c r="H58" s="222"/>
      <c r="I58" s="222"/>
      <c r="J58" s="222"/>
      <c r="K58" s="222"/>
    </row>
    <row r="59" spans="1:11" ht="5.25" customHeight="1" x14ac:dyDescent="0.25">
      <c r="A59" s="178"/>
      <c r="B59" s="179"/>
      <c r="C59" s="179"/>
      <c r="D59" s="179"/>
      <c r="E59" s="179"/>
      <c r="F59" s="179"/>
      <c r="G59" s="179"/>
      <c r="H59" s="179"/>
      <c r="I59" s="179"/>
      <c r="J59" s="179"/>
      <c r="K59" s="179"/>
    </row>
    <row r="60" spans="1:11" x14ac:dyDescent="0.25">
      <c r="A60" s="195"/>
    </row>
    <row r="61" spans="1:11" x14ac:dyDescent="0.25">
      <c r="A61" s="195"/>
    </row>
    <row r="62" spans="1:11" x14ac:dyDescent="0.25">
      <c r="A62" s="218" t="s">
        <v>99</v>
      </c>
      <c r="B62" s="219"/>
      <c r="C62" s="219"/>
      <c r="D62" s="219"/>
      <c r="E62" s="219"/>
      <c r="F62" s="219"/>
      <c r="G62" s="219"/>
      <c r="H62" s="219"/>
      <c r="I62" s="219"/>
      <c r="J62" s="219"/>
      <c r="K62" s="219"/>
    </row>
    <row r="63" spans="1:11" x14ac:dyDescent="0.25">
      <c r="A63" s="196"/>
      <c r="B63" s="196"/>
      <c r="C63" s="196"/>
      <c r="D63" s="196"/>
      <c r="E63" s="196"/>
      <c r="F63" s="196"/>
      <c r="G63" s="196"/>
      <c r="H63" s="196"/>
      <c r="I63" s="196"/>
      <c r="J63" s="196"/>
      <c r="K63" s="196"/>
    </row>
    <row r="64" spans="1:11" x14ac:dyDescent="0.25">
      <c r="B64" s="220" t="s">
        <v>129</v>
      </c>
      <c r="C64" s="220"/>
      <c r="D64" s="220"/>
      <c r="E64" s="220"/>
      <c r="F64" s="220"/>
      <c r="G64" s="220"/>
      <c r="H64" s="220"/>
      <c r="I64" s="220"/>
      <c r="J64" s="220"/>
      <c r="K64" s="220"/>
    </row>
    <row r="65" spans="1:11" ht="3" customHeight="1" x14ac:dyDescent="0.25">
      <c r="A65" s="164"/>
      <c r="B65" s="220"/>
      <c r="C65" s="220"/>
      <c r="D65" s="220"/>
      <c r="E65" s="220"/>
      <c r="F65" s="220"/>
      <c r="G65" s="220"/>
      <c r="H65" s="220"/>
      <c r="I65" s="220"/>
      <c r="J65" s="220"/>
      <c r="K65" s="220"/>
    </row>
    <row r="66" spans="1:11" ht="5.25" customHeight="1" x14ac:dyDescent="0.25">
      <c r="A66" s="175"/>
      <c r="B66" s="177"/>
      <c r="C66" s="177"/>
      <c r="D66" s="177"/>
      <c r="E66" s="177"/>
      <c r="F66" s="177"/>
      <c r="G66" s="177"/>
      <c r="H66" s="177"/>
      <c r="I66" s="177"/>
      <c r="J66" s="177"/>
      <c r="K66" s="177"/>
    </row>
    <row r="67" spans="1:11" x14ac:dyDescent="0.25">
      <c r="A67" s="180" t="s">
        <v>100</v>
      </c>
    </row>
    <row r="68" spans="1:11" ht="16.5" customHeight="1" x14ac:dyDescent="0.25">
      <c r="B68" s="217" t="s">
        <v>130</v>
      </c>
      <c r="C68" s="217"/>
      <c r="D68" s="217"/>
      <c r="E68" s="217"/>
      <c r="F68" s="217"/>
      <c r="G68" s="217"/>
      <c r="H68" s="217"/>
      <c r="I68" s="217"/>
      <c r="J68" s="217"/>
      <c r="K68" s="217"/>
    </row>
    <row r="69" spans="1:11" ht="15.75" customHeight="1" x14ac:dyDescent="0.25">
      <c r="A69" s="164"/>
      <c r="B69" s="217"/>
      <c r="C69" s="217"/>
      <c r="D69" s="217"/>
      <c r="E69" s="217"/>
      <c r="F69" s="217"/>
      <c r="G69" s="217"/>
      <c r="H69" s="217"/>
      <c r="I69" s="217"/>
      <c r="J69" s="217"/>
      <c r="K69" s="217"/>
    </row>
    <row r="70" spans="1:11" ht="5.25" customHeight="1" x14ac:dyDescent="0.25">
      <c r="A70" s="175"/>
      <c r="B70" s="179"/>
      <c r="C70" s="179"/>
      <c r="D70" s="179"/>
      <c r="E70" s="179"/>
      <c r="F70" s="179"/>
      <c r="G70" s="179"/>
      <c r="H70" s="179"/>
      <c r="I70" s="179"/>
      <c r="J70" s="179"/>
      <c r="K70" s="179"/>
    </row>
    <row r="71" spans="1:11" x14ac:dyDescent="0.25">
      <c r="A71" s="180" t="s">
        <v>101</v>
      </c>
    </row>
    <row r="72" spans="1:11" ht="27.75" customHeight="1" x14ac:dyDescent="0.25">
      <c r="B72" s="217" t="s">
        <v>130</v>
      </c>
      <c r="C72" s="217"/>
      <c r="D72" s="217"/>
      <c r="E72" s="217"/>
      <c r="F72" s="217"/>
      <c r="G72" s="217"/>
      <c r="H72" s="217"/>
      <c r="I72" s="217"/>
      <c r="J72" s="217"/>
      <c r="K72" s="217"/>
    </row>
    <row r="73" spans="1:11" ht="5.25" customHeight="1" x14ac:dyDescent="0.25">
      <c r="A73" s="181"/>
      <c r="B73" s="179"/>
      <c r="C73" s="179"/>
      <c r="D73" s="179"/>
      <c r="E73" s="179"/>
      <c r="F73" s="179"/>
      <c r="G73" s="179"/>
      <c r="H73" s="179"/>
      <c r="I73" s="179"/>
      <c r="J73" s="179"/>
      <c r="K73" s="179"/>
    </row>
    <row r="74" spans="1:11" x14ac:dyDescent="0.25">
      <c r="A74" s="163"/>
    </row>
    <row r="75" spans="1:11" x14ac:dyDescent="0.25">
      <c r="A75" s="163"/>
    </row>
    <row r="76" spans="1:11" x14ac:dyDescent="0.25">
      <c r="A76" s="218" t="s">
        <v>102</v>
      </c>
      <c r="B76" s="219"/>
      <c r="C76" s="219"/>
      <c r="D76" s="219"/>
      <c r="E76" s="219"/>
      <c r="F76" s="219"/>
      <c r="G76" s="219"/>
      <c r="H76" s="219"/>
      <c r="I76" s="219"/>
      <c r="J76" s="219"/>
      <c r="K76" s="219"/>
    </row>
    <row r="77" spans="1:11" x14ac:dyDescent="0.25">
      <c r="A77" s="196"/>
      <c r="B77" s="196"/>
      <c r="C77" s="196"/>
      <c r="D77" s="196"/>
      <c r="E77" s="196"/>
      <c r="F77" s="196"/>
      <c r="G77" s="196"/>
      <c r="H77" s="196"/>
      <c r="I77" s="196"/>
      <c r="J77" s="196"/>
      <c r="K77" s="196"/>
    </row>
    <row r="78" spans="1:11" x14ac:dyDescent="0.25">
      <c r="A78" s="165" t="s">
        <v>103</v>
      </c>
    </row>
    <row r="79" spans="1:11" ht="79.5" customHeight="1" x14ac:dyDescent="0.25">
      <c r="B79" s="217" t="s">
        <v>111</v>
      </c>
      <c r="C79" s="217"/>
      <c r="D79" s="217"/>
      <c r="E79" s="217"/>
      <c r="F79" s="217"/>
      <c r="G79" s="217"/>
      <c r="H79" s="217"/>
      <c r="I79" s="217"/>
      <c r="J79" s="217"/>
      <c r="K79" s="217"/>
    </row>
    <row r="80" spans="1:11" x14ac:dyDescent="0.25">
      <c r="A80" s="163" t="s">
        <v>134</v>
      </c>
    </row>
    <row r="81" spans="1:11" ht="16.5" customHeight="1" x14ac:dyDescent="0.25">
      <c r="B81" s="217" t="s">
        <v>137</v>
      </c>
      <c r="C81" s="217"/>
      <c r="D81" s="217"/>
      <c r="E81" s="217"/>
      <c r="F81" s="217"/>
      <c r="G81" s="217"/>
      <c r="H81" s="217"/>
      <c r="I81" s="217"/>
      <c r="J81" s="217"/>
      <c r="K81" s="217"/>
    </row>
    <row r="82" spans="1:11" ht="44.25" customHeight="1" x14ac:dyDescent="0.25">
      <c r="A82" s="164"/>
      <c r="B82" s="217"/>
      <c r="C82" s="217"/>
      <c r="D82" s="217"/>
      <c r="E82" s="217"/>
      <c r="F82" s="217"/>
      <c r="G82" s="217"/>
      <c r="H82" s="217"/>
      <c r="I82" s="217"/>
      <c r="J82" s="217"/>
      <c r="K82" s="217"/>
    </row>
    <row r="83" spans="1:11" ht="5.25" customHeight="1" x14ac:dyDescent="0.25">
      <c r="A83" s="175"/>
      <c r="B83" s="182"/>
      <c r="C83" s="182"/>
      <c r="D83" s="182"/>
      <c r="E83" s="182"/>
      <c r="F83" s="182"/>
      <c r="G83" s="182"/>
      <c r="H83" s="182"/>
      <c r="I83" s="182"/>
      <c r="J83" s="182"/>
      <c r="K83" s="182"/>
    </row>
    <row r="84" spans="1:11" x14ac:dyDescent="0.25">
      <c r="A84" s="163" t="s">
        <v>135</v>
      </c>
    </row>
    <row r="85" spans="1:11" ht="15" customHeight="1" x14ac:dyDescent="0.25">
      <c r="B85" s="217" t="s">
        <v>112</v>
      </c>
      <c r="C85" s="217"/>
      <c r="D85" s="217"/>
      <c r="E85" s="217"/>
      <c r="F85" s="217"/>
      <c r="G85" s="217"/>
      <c r="H85" s="217"/>
      <c r="I85" s="217"/>
      <c r="J85" s="217"/>
      <c r="K85" s="217"/>
    </row>
    <row r="86" spans="1:11" ht="91.5" customHeight="1" x14ac:dyDescent="0.25">
      <c r="A86" s="164"/>
      <c r="B86" s="217"/>
      <c r="C86" s="217"/>
      <c r="D86" s="217"/>
      <c r="E86" s="217"/>
      <c r="F86" s="217"/>
      <c r="G86" s="217"/>
      <c r="H86" s="217"/>
      <c r="I86" s="217"/>
      <c r="J86" s="217"/>
      <c r="K86" s="217"/>
    </row>
    <row r="87" spans="1:11" x14ac:dyDescent="0.25">
      <c r="A87" s="164"/>
      <c r="B87" s="216" t="s">
        <v>113</v>
      </c>
      <c r="C87" s="216"/>
      <c r="D87" s="216"/>
      <c r="E87" s="216"/>
      <c r="F87" s="216"/>
      <c r="G87" s="216"/>
      <c r="H87" s="216"/>
      <c r="I87" s="216"/>
      <c r="J87" s="216"/>
      <c r="K87" s="216"/>
    </row>
    <row r="88" spans="1:11" ht="45" customHeight="1" x14ac:dyDescent="0.25">
      <c r="A88" s="164"/>
      <c r="B88" s="216"/>
      <c r="C88" s="216"/>
      <c r="D88" s="216"/>
      <c r="E88" s="216"/>
      <c r="F88" s="216"/>
      <c r="G88" s="216"/>
      <c r="H88" s="216"/>
      <c r="I88" s="216"/>
      <c r="J88" s="216"/>
      <c r="K88" s="216"/>
    </row>
    <row r="89" spans="1:11" x14ac:dyDescent="0.25">
      <c r="A89" s="164"/>
      <c r="B89" s="216" t="s">
        <v>114</v>
      </c>
      <c r="C89" s="216"/>
      <c r="D89" s="216"/>
      <c r="E89" s="216"/>
      <c r="F89" s="216"/>
      <c r="G89" s="216"/>
      <c r="H89" s="216"/>
      <c r="I89" s="216"/>
      <c r="J89" s="216"/>
      <c r="K89" s="216"/>
    </row>
    <row r="90" spans="1:11" x14ac:dyDescent="0.25">
      <c r="A90" s="164"/>
      <c r="B90" s="216"/>
      <c r="C90" s="216"/>
      <c r="D90" s="216"/>
      <c r="E90" s="216"/>
      <c r="F90" s="216"/>
      <c r="G90" s="216"/>
      <c r="H90" s="216"/>
      <c r="I90" s="216"/>
      <c r="J90" s="216"/>
      <c r="K90" s="216"/>
    </row>
    <row r="91" spans="1:11" ht="16.5" customHeight="1" x14ac:dyDescent="0.25">
      <c r="A91" s="164"/>
      <c r="B91" s="216" t="s">
        <v>115</v>
      </c>
      <c r="C91" s="216"/>
      <c r="D91" s="216"/>
      <c r="E91" s="216"/>
      <c r="F91" s="216"/>
      <c r="G91" s="216"/>
      <c r="H91" s="216"/>
      <c r="I91" s="216"/>
      <c r="J91" s="216"/>
      <c r="K91" s="216"/>
    </row>
    <row r="92" spans="1:11" ht="26.25" customHeight="1" x14ac:dyDescent="0.25">
      <c r="A92" s="164"/>
      <c r="B92" s="216"/>
      <c r="C92" s="216"/>
      <c r="D92" s="216"/>
      <c r="E92" s="216"/>
      <c r="F92" s="216"/>
      <c r="G92" s="216"/>
      <c r="H92" s="216"/>
      <c r="I92" s="216"/>
      <c r="J92" s="216"/>
      <c r="K92" s="216"/>
    </row>
    <row r="93" spans="1:11" ht="5.25" customHeight="1" x14ac:dyDescent="0.25">
      <c r="A93" s="175"/>
      <c r="B93" s="184"/>
      <c r="C93" s="184"/>
      <c r="D93" s="184"/>
      <c r="E93" s="184"/>
      <c r="F93" s="184"/>
      <c r="G93" s="184"/>
      <c r="H93" s="184"/>
      <c r="I93" s="184"/>
      <c r="J93" s="184"/>
      <c r="K93" s="184"/>
    </row>
    <row r="94" spans="1:11" x14ac:dyDescent="0.25">
      <c r="A94" s="163" t="s">
        <v>136</v>
      </c>
    </row>
    <row r="95" spans="1:11" x14ac:dyDescent="0.25">
      <c r="A95" s="164"/>
      <c r="B95" s="216" t="s">
        <v>119</v>
      </c>
      <c r="C95" s="216"/>
      <c r="D95" s="216"/>
      <c r="E95" s="216"/>
      <c r="F95" s="216"/>
      <c r="G95" s="216"/>
      <c r="H95" s="216"/>
      <c r="I95" s="216"/>
      <c r="J95" s="216"/>
      <c r="K95" s="216"/>
    </row>
    <row r="96" spans="1:11" ht="75" customHeight="1" x14ac:dyDescent="0.25">
      <c r="A96" s="164"/>
      <c r="B96" s="216"/>
      <c r="C96" s="216"/>
      <c r="D96" s="216"/>
      <c r="E96" s="216"/>
      <c r="F96" s="216"/>
      <c r="G96" s="216"/>
      <c r="H96" s="216"/>
      <c r="I96" s="216"/>
      <c r="J96" s="216"/>
      <c r="K96" s="216"/>
    </row>
    <row r="97" spans="1:11" x14ac:dyDescent="0.25">
      <c r="A97" s="164"/>
      <c r="B97" s="216" t="s">
        <v>121</v>
      </c>
      <c r="C97" s="216"/>
      <c r="D97" s="216"/>
      <c r="E97" s="216"/>
      <c r="F97" s="216"/>
      <c r="G97" s="216"/>
      <c r="H97" s="216"/>
      <c r="I97" s="216"/>
      <c r="J97" s="216"/>
      <c r="K97" s="216"/>
    </row>
    <row r="98" spans="1:11" ht="103.5" customHeight="1" x14ac:dyDescent="0.25">
      <c r="A98" s="164"/>
      <c r="B98" s="216"/>
      <c r="C98" s="216"/>
      <c r="D98" s="216"/>
      <c r="E98" s="216"/>
      <c r="F98" s="216"/>
      <c r="G98" s="216"/>
      <c r="H98" s="216"/>
      <c r="I98" s="216"/>
      <c r="J98" s="216"/>
      <c r="K98" s="216"/>
    </row>
    <row r="99" spans="1:11" x14ac:dyDescent="0.25">
      <c r="A99" s="163"/>
      <c r="B99" s="216" t="s">
        <v>116</v>
      </c>
      <c r="C99" s="216"/>
      <c r="D99" s="216"/>
      <c r="E99" s="216"/>
      <c r="F99" s="216"/>
      <c r="G99" s="216"/>
      <c r="H99" s="216"/>
      <c r="I99" s="216"/>
      <c r="J99" s="216"/>
      <c r="K99" s="216"/>
    </row>
    <row r="100" spans="1:11" ht="44.25" customHeight="1" x14ac:dyDescent="0.25">
      <c r="A100" s="164"/>
      <c r="B100" s="216"/>
      <c r="C100" s="216"/>
      <c r="D100" s="216"/>
      <c r="E100" s="216"/>
      <c r="F100" s="216"/>
      <c r="G100" s="216"/>
      <c r="H100" s="216"/>
      <c r="I100" s="216"/>
      <c r="J100" s="216"/>
      <c r="K100" s="216"/>
    </row>
    <row r="101" spans="1:11" x14ac:dyDescent="0.25">
      <c r="A101" s="164"/>
      <c r="B101" s="216" t="s">
        <v>117</v>
      </c>
      <c r="C101" s="216"/>
      <c r="D101" s="216"/>
      <c r="E101" s="216"/>
      <c r="F101" s="216"/>
      <c r="G101" s="216"/>
      <c r="H101" s="216"/>
      <c r="I101" s="216"/>
      <c r="J101" s="216"/>
      <c r="K101" s="216"/>
    </row>
    <row r="102" spans="1:11" ht="29.25" customHeight="1" x14ac:dyDescent="0.25">
      <c r="A102" s="164"/>
      <c r="B102" s="216"/>
      <c r="C102" s="216"/>
      <c r="D102" s="216"/>
      <c r="E102" s="216"/>
      <c r="F102" s="216"/>
      <c r="G102" s="216"/>
      <c r="H102" s="216"/>
      <c r="I102" s="216"/>
      <c r="J102" s="216"/>
      <c r="K102" s="216"/>
    </row>
    <row r="103" spans="1:11" ht="5.25" customHeight="1" x14ac:dyDescent="0.25">
      <c r="A103" s="175"/>
      <c r="B103" s="179"/>
      <c r="C103" s="179"/>
      <c r="D103" s="179"/>
      <c r="E103" s="179"/>
      <c r="F103" s="179"/>
      <c r="G103" s="179"/>
      <c r="H103" s="179"/>
      <c r="I103" s="179"/>
      <c r="J103" s="179"/>
      <c r="K103" s="179"/>
    </row>
    <row r="104" spans="1:11" x14ac:dyDescent="0.25">
      <c r="A104" s="163" t="s">
        <v>59</v>
      </c>
    </row>
    <row r="105" spans="1:11" x14ac:dyDescent="0.25">
      <c r="B105" s="217" t="s">
        <v>131</v>
      </c>
      <c r="C105" s="217"/>
      <c r="D105" s="217"/>
      <c r="E105" s="217"/>
      <c r="F105" s="217"/>
      <c r="G105" s="217"/>
      <c r="H105" s="217"/>
      <c r="I105" s="217"/>
      <c r="J105" s="217"/>
      <c r="K105" s="217"/>
    </row>
    <row r="106" spans="1:11" ht="185.25" customHeight="1" x14ac:dyDescent="0.25">
      <c r="A106" s="164"/>
      <c r="B106" s="217"/>
      <c r="C106" s="217"/>
      <c r="D106" s="217"/>
      <c r="E106" s="217"/>
      <c r="F106" s="217"/>
      <c r="G106" s="217"/>
      <c r="H106" s="217"/>
      <c r="I106" s="217"/>
      <c r="J106" s="217"/>
      <c r="K106" s="217"/>
    </row>
    <row r="107" spans="1:11" x14ac:dyDescent="0.25">
      <c r="A107" s="164"/>
    </row>
    <row r="108" spans="1:11" x14ac:dyDescent="0.25">
      <c r="A108" s="163"/>
    </row>
  </sheetData>
  <mergeCells count="36">
    <mergeCell ref="A3:K3"/>
    <mergeCell ref="B6:K7"/>
    <mergeCell ref="B10:K11"/>
    <mergeCell ref="B14:K15"/>
    <mergeCell ref="B18:K19"/>
    <mergeCell ref="B22:K22"/>
    <mergeCell ref="B23:K23"/>
    <mergeCell ref="B24:K24"/>
    <mergeCell ref="B27:K28"/>
    <mergeCell ref="B31:K32"/>
    <mergeCell ref="B57:K57"/>
    <mergeCell ref="B58:K58"/>
    <mergeCell ref="A62:K62"/>
    <mergeCell ref="B35:K36"/>
    <mergeCell ref="B39:K40"/>
    <mergeCell ref="B43:K44"/>
    <mergeCell ref="B47:K48"/>
    <mergeCell ref="B51:K52"/>
    <mergeCell ref="B55:K55"/>
    <mergeCell ref="B56:K56"/>
    <mergeCell ref="B101:K102"/>
    <mergeCell ref="B105:K106"/>
    <mergeCell ref="A76:K76"/>
    <mergeCell ref="B20:K20"/>
    <mergeCell ref="B95:K96"/>
    <mergeCell ref="B97:K98"/>
    <mergeCell ref="B99:K100"/>
    <mergeCell ref="B87:K88"/>
    <mergeCell ref="B85:K86"/>
    <mergeCell ref="B89:K90"/>
    <mergeCell ref="B91:K92"/>
    <mergeCell ref="B79:K79"/>
    <mergeCell ref="B81:K82"/>
    <mergeCell ref="B64:K65"/>
    <mergeCell ref="B68:K69"/>
    <mergeCell ref="B72:K7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Narrative Worksheet</vt:lpstr>
      <vt:lpstr>Instructions</vt:lpstr>
    </vt:vector>
  </TitlesOfParts>
  <Company>MT DLI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ce2779</dc:creator>
  <cp:lastModifiedBy>Jordan, Kristina</cp:lastModifiedBy>
  <cp:lastPrinted>2013-11-05T15:49:11Z</cp:lastPrinted>
  <dcterms:created xsi:type="dcterms:W3CDTF">2013-11-04T20:55:17Z</dcterms:created>
  <dcterms:modified xsi:type="dcterms:W3CDTF">2025-02-20T16:18:50Z</dcterms:modified>
</cp:coreProperties>
</file>