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U:\1 AmeriCorps\1 Notice &amp; Competition Process\FFY 2027\Competitive Process\Final for Website\"/>
    </mc:Choice>
  </mc:AlternateContent>
  <xr:revisionPtr revIDLastSave="0" documentId="13_ncr:1_{6DDA536B-B2C2-4EDB-8CB3-26D79B23AC23}" xr6:coauthVersionLast="47" xr6:coauthVersionMax="47" xr10:uidLastSave="{00000000-0000-0000-0000-000000000000}"/>
  <bookViews>
    <workbookView xWindow="-120" yWindow="-120" windowWidth="29040" windowHeight="15720" xr2:uid="{593EBEE2-2675-48C0-9271-60FC4A5451AE}"/>
  </bookViews>
  <sheets>
    <sheet name="Budget Narrative Worksheet" sheetId="1" r:id="rId1"/>
    <sheet name="Instructions" sheetId="2" r:id="rId2"/>
    <sheet name="Budget Checklist"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8" i="1" l="1"/>
  <c r="G140" i="1" l="1"/>
  <c r="G137" i="1"/>
  <c r="G136" i="1"/>
  <c r="G151" i="1"/>
  <c r="G154" i="1"/>
  <c r="G153" i="1"/>
  <c r="G152" i="1"/>
  <c r="G150" i="1"/>
  <c r="E179" i="1"/>
  <c r="F128" i="1"/>
  <c r="E128" i="1"/>
  <c r="G115" i="1"/>
  <c r="F120" i="1"/>
  <c r="E120" i="1"/>
  <c r="G93" i="1"/>
  <c r="F109" i="1"/>
  <c r="E109" i="1"/>
  <c r="F90" i="1"/>
  <c r="E90" i="1"/>
  <c r="G85" i="1"/>
  <c r="F86" i="1"/>
  <c r="E86" i="1"/>
  <c r="E74" i="1"/>
  <c r="G58" i="1"/>
  <c r="F69" i="1"/>
  <c r="E69" i="1"/>
  <c r="G48" i="1"/>
  <c r="F55" i="1"/>
  <c r="E55" i="1"/>
  <c r="G40" i="1"/>
  <c r="E37" i="1"/>
  <c r="F45" i="1"/>
  <c r="E45" i="1"/>
  <c r="G23" i="1"/>
  <c r="G18" i="1"/>
  <c r="F27" i="1"/>
  <c r="E27" i="1"/>
  <c r="F15" i="1"/>
  <c r="E15" i="1"/>
  <c r="G125" i="1"/>
  <c r="G126" i="1"/>
  <c r="G127" i="1"/>
  <c r="G124" i="1"/>
  <c r="G123" i="1"/>
  <c r="G118" i="1"/>
  <c r="G119" i="1"/>
  <c r="G117" i="1"/>
  <c r="G49" i="1"/>
  <c r="G50" i="1"/>
  <c r="G51" i="1"/>
  <c r="G52" i="1"/>
  <c r="G53" i="1"/>
  <c r="G54" i="1"/>
  <c r="G33" i="1"/>
  <c r="G59" i="1"/>
  <c r="G31" i="1"/>
  <c r="C142" i="1"/>
  <c r="C132" i="1"/>
  <c r="C130" i="1"/>
  <c r="G108" i="1"/>
  <c r="G107" i="1"/>
  <c r="G106" i="1"/>
  <c r="G105" i="1"/>
  <c r="G104" i="1"/>
  <c r="G103" i="1"/>
  <c r="G102" i="1"/>
  <c r="G101" i="1"/>
  <c r="G100" i="1"/>
  <c r="G99" i="1"/>
  <c r="G98" i="1"/>
  <c r="G97" i="1"/>
  <c r="G96" i="1"/>
  <c r="G95" i="1"/>
  <c r="G94" i="1"/>
  <c r="G89" i="1"/>
  <c r="G90" i="1" s="1"/>
  <c r="G84" i="1"/>
  <c r="E80" i="1"/>
  <c r="G79" i="1"/>
  <c r="G78" i="1"/>
  <c r="G73" i="1"/>
  <c r="G72" i="1"/>
  <c r="G74" i="1" s="1"/>
  <c r="G68" i="1"/>
  <c r="G67" i="1"/>
  <c r="G66" i="1"/>
  <c r="G65" i="1"/>
  <c r="G64" i="1"/>
  <c r="G63" i="1"/>
  <c r="G62" i="1"/>
  <c r="G61" i="1"/>
  <c r="G60" i="1"/>
  <c r="G44" i="1"/>
  <c r="G43" i="1"/>
  <c r="G42" i="1"/>
  <c r="G41" i="1"/>
  <c r="G36" i="1"/>
  <c r="G34" i="1"/>
  <c r="G32" i="1"/>
  <c r="G26" i="1"/>
  <c r="G25" i="1"/>
  <c r="G24" i="1"/>
  <c r="G22" i="1"/>
  <c r="G21" i="1"/>
  <c r="G20" i="1"/>
  <c r="G14" i="1"/>
  <c r="G13" i="1"/>
  <c r="G12" i="1"/>
  <c r="G11" i="1"/>
  <c r="G10" i="1"/>
  <c r="G9" i="1"/>
  <c r="G8" i="1"/>
  <c r="G7" i="1"/>
  <c r="G6" i="1"/>
  <c r="F80" i="1"/>
  <c r="G30" i="1"/>
  <c r="F74" i="1"/>
  <c r="G77" i="1"/>
  <c r="G83" i="1"/>
  <c r="F37" i="1"/>
  <c r="G19" i="1"/>
  <c r="G80" i="1" l="1"/>
  <c r="E130" i="1"/>
  <c r="G128" i="1"/>
  <c r="G37" i="1"/>
  <c r="E111" i="1"/>
  <c r="G69" i="1"/>
  <c r="G86" i="1"/>
  <c r="G155" i="1"/>
  <c r="G15" i="1"/>
  <c r="G109" i="1"/>
  <c r="G55" i="1"/>
  <c r="G45" i="1"/>
  <c r="F111" i="1"/>
  <c r="F130" i="1"/>
  <c r="G27" i="1"/>
  <c r="G120" i="1"/>
  <c r="E132" i="1" l="1"/>
  <c r="E139" i="1" s="1"/>
  <c r="G139" i="1" s="1"/>
  <c r="G130" i="1"/>
  <c r="I139" i="1"/>
  <c r="F132" i="1"/>
  <c r="G111" i="1"/>
  <c r="G132" i="1" s="1"/>
  <c r="E142" i="1"/>
  <c r="I136" i="1" l="1"/>
  <c r="J139" i="1"/>
  <c r="F142" i="1"/>
  <c r="F145" i="1" s="1"/>
  <c r="J136" i="1"/>
  <c r="E145" i="1"/>
  <c r="G142" i="1" l="1"/>
  <c r="G145" i="1" s="1"/>
  <c r="E146" i="1" s="1"/>
  <c r="G157" i="1"/>
  <c r="F146" i="1" l="1"/>
</calcChain>
</file>

<file path=xl/sharedStrings.xml><?xml version="1.0" encoding="utf-8"?>
<sst xmlns="http://schemas.openxmlformats.org/spreadsheetml/2006/main" count="254" uniqueCount="186">
  <si>
    <t xml:space="preserve">Position/Title -Qty -Annual Salary -% Time </t>
  </si>
  <si>
    <t>CNCS Share</t>
  </si>
  <si>
    <t>Grantee Share</t>
  </si>
  <si>
    <t>Total Amount</t>
  </si>
  <si>
    <t>Section I: Program Operating Costs</t>
  </si>
  <si>
    <t>A.</t>
  </si>
  <si>
    <t>Personnel Expenses</t>
  </si>
  <si>
    <t>Total Personnel Exp</t>
  </si>
  <si>
    <t>B.</t>
  </si>
  <si>
    <t>Fringe Benefits</t>
  </si>
  <si>
    <t>Total Fringe Benefits</t>
  </si>
  <si>
    <t>C.</t>
  </si>
  <si>
    <t xml:space="preserve">Staff Travel </t>
  </si>
  <si>
    <t>Travel to CNCS Mtgs</t>
  </si>
  <si>
    <t>Total Staff Travel</t>
  </si>
  <si>
    <t>Member Travel</t>
  </si>
  <si>
    <t>Total Member Travel</t>
  </si>
  <si>
    <t>D.</t>
  </si>
  <si>
    <t>Equipment</t>
  </si>
  <si>
    <t>Total Equipment</t>
  </si>
  <si>
    <t>E.</t>
  </si>
  <si>
    <t>Supplies</t>
  </si>
  <si>
    <t>Total Supplies</t>
  </si>
  <si>
    <t>F.</t>
  </si>
  <si>
    <t xml:space="preserve">G. </t>
  </si>
  <si>
    <t>Staff Training</t>
  </si>
  <si>
    <t>Total Staff Training</t>
  </si>
  <si>
    <t>Member Training</t>
  </si>
  <si>
    <t>Total Member Training</t>
  </si>
  <si>
    <t>H.</t>
  </si>
  <si>
    <t>Evaluation</t>
  </si>
  <si>
    <t>Total Evaluation</t>
  </si>
  <si>
    <t>I.</t>
  </si>
  <si>
    <t>Other Program Costs</t>
  </si>
  <si>
    <t>Total Other Program Costs</t>
  </si>
  <si>
    <t>Section II: Member Costs</t>
  </si>
  <si>
    <t>Living Allowances</t>
  </si>
  <si>
    <t>Total Living Allowances</t>
  </si>
  <si>
    <t>Member Support Costs</t>
  </si>
  <si>
    <t>Total Member Support</t>
  </si>
  <si>
    <t>Sub Total Section II</t>
  </si>
  <si>
    <t>Total Section I and II</t>
  </si>
  <si>
    <t>Sub Total Section III</t>
  </si>
  <si>
    <t>Contractual/Consultant Services</t>
  </si>
  <si>
    <t>Purpose - Calculation</t>
  </si>
  <si>
    <t>Item - Calculation</t>
  </si>
  <si>
    <t>Purpose -Calculation</t>
  </si>
  <si>
    <t># Members w/ allow - Allowance rate - # members w/o allow</t>
  </si>
  <si>
    <t>Calculation- Cost Type- Rate - Rate Claimed- Cost basis</t>
  </si>
  <si>
    <t>Subtotal Section I</t>
  </si>
  <si>
    <t>Purpose - Calculation- Daily Rate</t>
  </si>
  <si>
    <t>Total Contractual/Consultant Services</t>
  </si>
  <si>
    <t>Budget Narrative</t>
  </si>
  <si>
    <t>Program Name</t>
  </si>
  <si>
    <t>Total MSY</t>
  </si>
  <si>
    <t>MSY</t>
  </si>
  <si>
    <t>MSY/Slot</t>
  </si>
  <si>
    <t>Cost Per MSY</t>
  </si>
  <si>
    <t>Slots Requested</t>
  </si>
  <si>
    <t>Source of Funds</t>
  </si>
  <si>
    <t>Match Description</t>
  </si>
  <si>
    <t xml:space="preserve">Amount </t>
  </si>
  <si>
    <t>Type 
(In-Kind or Cash)</t>
  </si>
  <si>
    <t>Source (State/Local or Federal)</t>
  </si>
  <si>
    <t>Total</t>
  </si>
  <si>
    <t xml:space="preserve">Purpose - Calculation </t>
  </si>
  <si>
    <t>Three Quarter Time - 1200</t>
  </si>
  <si>
    <t>Full Time - 1700</t>
  </si>
  <si>
    <t>Half-Time - 900</t>
  </si>
  <si>
    <t>Quarter Time - 450</t>
  </si>
  <si>
    <t>Minimum Time - 300</t>
  </si>
  <si>
    <t>Section III: Administrative Costs Calculation</t>
  </si>
  <si>
    <t xml:space="preserve">Budget Totals </t>
  </si>
  <si>
    <t>Section III: Administrative/Indirect Costs</t>
  </si>
  <si>
    <t>Federally Approved Indirect Cost Rate</t>
  </si>
  <si>
    <t>Percentage</t>
  </si>
  <si>
    <t>Required Match</t>
  </si>
  <si>
    <t>AmeriCorps Funding Year</t>
  </si>
  <si>
    <t>Years 1,2, and 3</t>
  </si>
  <si>
    <t>Years 4,5, and 6</t>
  </si>
  <si>
    <t>Years 7,8, and 9</t>
  </si>
  <si>
    <t xml:space="preserve">Years 10 + </t>
  </si>
  <si>
    <t>Grantee Share Requirements</t>
  </si>
  <si>
    <t xml:space="preserve">A. Personnel Expenses  </t>
  </si>
  <si>
    <t>B. Personnel Fringe Benefits</t>
  </si>
  <si>
    <t>C. 1. Staff Travel</t>
  </si>
  <si>
    <t>For example:</t>
  </si>
  <si>
    <t>Per diem - $79/day x 4 days (@ 75% on first and last days); lodging - $258 x 3 nights; round trip airfare - $303.50; local transportation - $50 (estimated)] x 2 staff.</t>
  </si>
  <si>
    <t>C. 2. Member Travel</t>
  </si>
  <si>
    <t>D. Equipment</t>
  </si>
  <si>
    <t>E. Supplies</t>
  </si>
  <si>
    <t>F. Contractual and Consultant Services</t>
  </si>
  <si>
    <t>Include costs for consultants related to the project’s operations, except training or evaluation consultants, who will be listed in Sections G. and H., below. Itemize each contract or consultant and provide a brief justification of the need for each. The cost calculation should provide a basis for determining the cost, such as a daily or hourly rate. Note that there is no maximum daily rate.</t>
  </si>
  <si>
    <t>G. 1. Staff Training</t>
  </si>
  <si>
    <t>Include the costs associated with training staff on project requirements and training to enhance the skills staff need for effective project implementation, i.e., project or financial management, team building, etc. If using a consultant(s) for training, indicate the estimated daily rate. There is no  maximum daily rate.</t>
  </si>
  <si>
    <t>G. 2. Member Training</t>
  </si>
  <si>
    <t>H. Evaluation</t>
  </si>
  <si>
    <t>Include costs for project evaluation activities, including additional staff time or subcontracts, use of evaluation consultants, purchase of instrumentation, and other costs specifically for this activity not budgeted in Section A Personnel Expenses. This cost does not include the daily/weekly gathering of data to assess progress toward meeting performance measures but is a larger assessment of the impact your project is having on the community as well as an assessment of the overall systems and project design. Indicate daily rates of consultants, where applicable.</t>
  </si>
  <si>
    <t>I. Other Program Operating Costs</t>
  </si>
  <si>
    <t>Allowable costs in this budget category should include when applicable:</t>
  </si>
  <si>
    <t>Section II. Member Costs</t>
  </si>
  <si>
    <t>Member Costs are identified as “Living Allowance” and “Member Support Costs.”</t>
  </si>
  <si>
    <t>A. Living Allowance</t>
  </si>
  <si>
    <t>B. Member Support Costs</t>
  </si>
  <si>
    <t>Consistent with the laws of the states where your members serve, you must provide members with the benefits described below.</t>
  </si>
  <si>
    <t xml:space="preserve">Section III. Administrative/Indirect Costs </t>
  </si>
  <si>
    <t xml:space="preserve">Definitions  </t>
  </si>
  <si>
    <t>Complete Section I, Program Operating Costs, of the Budget Worksheet by entering the “Total Amount column in the budget,” “CNCS Share column in the budget,” and “Grantee Share column in the budget” for Parts A–I, for year one of the grant. (Note: CNCS = AmeriCorps)</t>
  </si>
  <si>
    <r>
      <t>Include</t>
    </r>
    <r>
      <rPr>
        <b/>
        <sz val="11"/>
        <color theme="1"/>
        <rFont val="Aptos Display"/>
        <family val="2"/>
      </rPr>
      <t xml:space="preserve"> </t>
    </r>
    <r>
      <rPr>
        <sz val="11"/>
        <color theme="1"/>
        <rFont val="Aptos Display"/>
        <family val="2"/>
      </rPr>
      <t>the costs associated with member training to support them in carrying out their service activities. You may also use this section to request funds to support training in Life after AmeriCorps. If using a consultant(s) for training, indicate the estimated daily rate. There is no  maximum daily rate.</t>
    </r>
  </si>
  <si>
    <r>
      <t>The narrative should clearly identify the number of members you are supporting by category (i.e., full-time, three-quarter-time, half-time, reduced-half-time, quarter-time, minimum-time, abbreviated time) and the amount of living allowance they will receive, allocating appropriate portions between the CNCS Share column in the budget and grantee share column in the budget (match).  Please do not select the 2-Year Half Time (1</t>
    </r>
    <r>
      <rPr>
        <vertAlign val="superscript"/>
        <sz val="11"/>
        <color theme="1"/>
        <rFont val="Aptos Display"/>
        <family val="2"/>
      </rPr>
      <t>st</t>
    </r>
    <r>
      <rPr>
        <sz val="11"/>
        <color theme="1"/>
        <rFont val="Aptos Display"/>
        <family val="2"/>
      </rPr>
      <t xml:space="preserve"> Year) and 2-Year Half Time (2</t>
    </r>
    <r>
      <rPr>
        <vertAlign val="superscript"/>
        <sz val="11"/>
        <color theme="1"/>
        <rFont val="Aptos Display"/>
        <family val="2"/>
      </rPr>
      <t>nd</t>
    </r>
    <r>
      <rPr>
        <sz val="11"/>
        <color theme="1"/>
        <rFont val="Aptos Display"/>
        <family val="2"/>
      </rPr>
      <t xml:space="preserve"> Year) slot types.</t>
    </r>
  </si>
  <si>
    <r>
      <t>Note:</t>
    </r>
    <r>
      <rPr>
        <sz val="11"/>
        <color theme="1"/>
        <rFont val="Aptos Display"/>
        <family val="2"/>
      </rPr>
      <t xml:space="preserve"> The value of the Segal Education Awards that members earn for their service is not identified in the budget. Also, the childcare reimbursements provided to eligible members are not included in the budget.</t>
    </r>
  </si>
  <si>
    <r>
      <t xml:space="preserve">Under “Position/Title -Qty-Annual Salary-% Time,” list each staff position separately and provide salary and percentage of effort as percentage of FTE devoted to this award. </t>
    </r>
    <r>
      <rPr>
        <b/>
        <sz val="11"/>
        <color theme="1"/>
        <rFont val="Aptos Display"/>
        <family val="2"/>
      </rPr>
      <t>Each staff person’s role listed in the budget must be described in the application narrative and each staff person mentioned in the narrative must be listed in the budget as either CNCS or Grantee share.</t>
    </r>
    <r>
      <rPr>
        <sz val="11"/>
        <color theme="1"/>
        <rFont val="Aptos Display"/>
        <family val="2"/>
      </rPr>
      <t xml:space="preserve"> </t>
    </r>
  </si>
  <si>
    <t>Under “Purpose - Calculation,” identify the types of fringe benefits you will cover and the costs of benefit(s) for each staff position. Allowable fringe benefits typically include Federal Insurance Contribution Act (FICA), Worker’s Compensation, Retirement, State Unemployment Tax Act (SUTA), Health and Life Insurance, Individual Retirement Account (IRA), and 401K. You may provide a calculation for total benefits as a percentage of the salaries to which they apply or list each benefit as a separate item. If a fringe benefit amount is over 30%, please list covered items separately and justify the high cost. Holidays, leave, and other similar vacation benefits are not included in the fringe benefit rates but are absorbed into the personnel expenses (salary) budget line item.</t>
  </si>
  <si>
    <t>Describe the purpose for which program staff will travel. Provide a calculation that includes itemized costs for airfare, transportation, lodging, per diem, and other travel-related expenses multiplied by the number of trips/staff. Where applicable, identify the current standard reimbursement rate(s) of the organization for mileage, daily per diem, and similar supporting information. Reimbursement should not exceed the federal GSA rates.</t>
  </si>
  <si>
    <t>Item/Purpose - Qty - Unit Cost</t>
  </si>
  <si>
    <t>Itemize all costs. Note required travel per NOFO</t>
  </si>
  <si>
    <t>Describe the purpose for which members will travel. Provide a calculation that includes itemized costs for airfare, transportation, lodging, per diem, and other related expenses for members to travel outside their service location or between sites. Costs associated with local travel, such as mileage reimbursement for use of personal car, etc., should be included in this budget category. Where applicable, identify the current standard reimbursement rate(s) of the organization for mileage, daily per diem, and similar supporting information.</t>
  </si>
  <si>
    <t xml:space="preserve">Include the amount of funds to purchase consumable supplies and materials, including member service gear and equipment that does not fit the definition in D. Equipment. </t>
  </si>
  <si>
    <t>Criminal history background checks for all members and for all employees or other individuals who receive a salary, education award, living allowance, or stipend or similar payment from the grant (federal or non-federal share). Please include the cost of the NSOPW, state check, and FBI check for criminal history checks for all covered positions. If you do not budget funds, you must note an explanation in the budget for how you will cover the costs.</t>
  </si>
  <si>
    <t>Office space rental for projects operating without an approved indirect cost rate agreement that covers office space. If you budget space and it is shared with other projects or activities, you must equitably pro-rate and allocate the costs between the activities or projects.</t>
  </si>
  <si>
    <t>Utilities, telephone, internet, postage, copying, and similar expenses that are specifically used for AmeriCorps members and AmeriCorps project staff, and are not part of the organization’s indirect cost allocation pool. If you budget and share such expenses with other projects or activities, you must equitably pro-rate and allocate the costs between the activities or projects.</t>
  </si>
  <si>
    <t>Recognition costs for members. List each item and provide a justification in the budget narrative. Gifts and/or food in an entertainment/event setting are not allowable costs.</t>
  </si>
  <si>
    <t xml:space="preserve"> Multi-state applicants: Indicate the number of subgrants and the average amount of subgrants. Indicate any match that you will require of your subgrants under the “grantee share” column in this category. Subgranted funds may only cover costs allowable under federal and AmeriCorps regulations and terms and conditions.</t>
  </si>
  <si>
    <t>Retention incentives/performance awards are allowable to the extent they are 1) reasonable, necessary, and allowable for program outcomes; 2) tied to the program narrative; 3) fair; 4) consistently applied; and 5) part of the organization’s written policies and procedures.</t>
  </si>
  <si>
    <r>
      <rPr>
        <b/>
        <sz val="11"/>
        <color theme="1"/>
        <rFont val="Aptos Display"/>
        <family val="2"/>
      </rPr>
      <t xml:space="preserve">FICA. </t>
    </r>
    <r>
      <rPr>
        <sz val="11"/>
        <color theme="1"/>
        <rFont val="Aptos Display"/>
        <family val="2"/>
      </rPr>
      <t>Unless exempted by the IRS, all projects must pay FICA for any member receiving a living allowance, even when AmeriCorps does not supply the living allowance. If exempted, please note in the narrative. In the first column next to FICA, indicate the number of members who will receive FICA. Calculate the FICA at 7.65% of the total amount of the living allowance.</t>
    </r>
  </si>
  <si>
    <r>
      <rPr>
        <b/>
        <sz val="11"/>
        <color theme="1"/>
        <rFont val="Aptos Display"/>
        <family val="2"/>
      </rPr>
      <t xml:space="preserve">Health Care. </t>
    </r>
    <r>
      <rPr>
        <sz val="11"/>
        <color theme="1"/>
        <rFont val="Aptos Display"/>
        <family val="2"/>
      </rPr>
      <t xml:space="preserve">You must offer or make available health care benefits to full-time members in accordance with AmeriCorps requirements. Except as stated below, you may not pay health care benefits to less-than-full-time members with AmeriCorps funds. You may choose to provide health care benefits to less-than-full-time members from other sources (i.e., non-AmeriCorps sources) but you cannot include the cost in the budget. Less-than-full-time members who are serving in a full-time capacity for a sustained period of time (such as a full-time summer project) are eligible for health care benefits. If you budget health insurance for less-than-full-time members serving in a full-time capacity, indicate in the budget narrative. In your budget narrative, indicate the number of members who will receive health care benefits. AmeriCorps will not pay for dependent coverage. If you do not budget health care for all full-time members, please confirm all full-time members will have access to coverage. </t>
    </r>
  </si>
  <si>
    <r>
      <rPr>
        <b/>
        <sz val="11"/>
        <color theme="1"/>
        <rFont val="Aptos Display"/>
        <family val="2"/>
      </rPr>
      <t xml:space="preserve">Worker’s Compensation. </t>
    </r>
    <r>
      <rPr>
        <sz val="11"/>
        <color theme="1"/>
        <rFont val="Aptos Display"/>
        <family val="2"/>
      </rPr>
      <t xml:space="preserve">Montana requires worker’s compensation for AmeriCorps members. Check with Montana Department of Labor &amp; Industry or State Commissions where members serve to determine what level of worker's compensation is required. </t>
    </r>
  </si>
  <si>
    <r>
      <rPr>
        <b/>
        <sz val="11"/>
        <color theme="1"/>
        <rFont val="Aptos Display"/>
        <family val="2"/>
      </rPr>
      <t xml:space="preserve">Unemployment Insurance and Other Member Support Costs. </t>
    </r>
    <r>
      <rPr>
        <sz val="11"/>
        <color theme="1"/>
        <rFont val="Aptos Display"/>
        <family val="2"/>
      </rPr>
      <t xml:space="preserve">Include any other required member support costs here. Montana does not require unemployment coverage for their AmeriCorps members. </t>
    </r>
  </si>
  <si>
    <t xml:space="preserve">Administrative costs are general or centralized expenses of the overall administration of an organization that receives AmeriCorps funds and do not include particular project costs. These costs may include administrative staff positions. For organizations that have an established indirect cost rate for federal awards, administrative costs mean those costs that are included in the organization’s indirect cost rate agreement. Such costs are generally identified with the organization’s overall operation and are further described in Office of Management and Budget Uniform Guidance. </t>
  </si>
  <si>
    <t xml:space="preserve">If you have a federally approved indirect cost rate, this method must be used, and the rate will constitute documentation of your administrative costs, not to exceed the 5% maximum federal share payable by AmeriCorps. Specify the Cost Type for which your organization has current documentation on file, i.e., Provisional, Predetermined, Fixed, or Final indirect cost (IDC) rate. Supply your approved IDC rate (percentage) and the base upon which this rate is calculated (direct salaries, salaries and fringe benefits, etc.). AmeriCorps does not restrict the overall indirect cost rate claimed. It is at your discretion whether or not to claim your entire IDC rate to calculate administrative costs. If you choose to claim a lower rate, please include this rate in the Rate Claimed field.  </t>
  </si>
  <si>
    <t xml:space="preserve">1. Determine the base amount of direct costs to which you will apply the IDC rate, including both the CNCS and Grantee shares, as prescribed by your established rate agreement (i.e., based on salaries and benefits, total direct costs, or other). Then multiply the appropriate direct costs by the rate being claimed. This will determine the total amount of indirect costs allowable under the grant.  </t>
  </si>
  <si>
    <t xml:space="preserve">2. To determine the CNCS share: Multiply the sum of the CNCS funding share in Sections I and II by 0.0526. This is the maximum amount you can claim as the CNCS share of indirect costs. </t>
  </si>
  <si>
    <t xml:space="preserve">3. To determine the Grantee share: Subtract the amount calculated in step 2 (the CNCS share) from the amount calculated in step 1 (the total Indirect Costs allowed). This is the amount the applicant can claim as grantee share for administrative costs. </t>
  </si>
  <si>
    <t>Match Requirments</t>
  </si>
  <si>
    <t>We expect all programs to include funds in this line item for travel to attend State, AmeriCorps and GOCS sponsored trainings. At least one member, especially new staff, to attend the following:</t>
  </si>
  <si>
    <t>Program Director annual convening</t>
  </si>
  <si>
    <t>Governor’s Office of Indian Affairs Tribal Relations Training</t>
  </si>
  <si>
    <t>ASC AmeriCorps Program and Fiscal Boot Camps for new program and fiscal staff</t>
  </si>
  <si>
    <t>ASC National Service Training</t>
  </si>
  <si>
    <r>
      <t xml:space="preserve">Equipment is defined as tangible, non-expendable personal property having a useful life of more than one year AND an acquisition cost of </t>
    </r>
    <r>
      <rPr>
        <b/>
        <sz val="11"/>
        <color theme="1"/>
        <rFont val="Aptos Display"/>
        <family val="2"/>
      </rPr>
      <t xml:space="preserve">$5,000 or more </t>
    </r>
    <r>
      <rPr>
        <b/>
        <u/>
        <sz val="11"/>
        <color theme="1"/>
        <rFont val="Aptos Display"/>
        <family val="2"/>
      </rPr>
      <t>per unit</t>
    </r>
    <r>
      <rPr>
        <sz val="11"/>
        <color theme="1"/>
        <rFont val="Aptos Display"/>
        <family val="2"/>
      </rPr>
      <t xml:space="preserve"> (including accessories, attachments, and modifications). You should enter any items that do not meet this definition in E. Supplies below. Purchases of equipment are limited to 10% of the total CNCS funds requested. If applicable, show the unit cost and number of units you are requesting. Provide a brief justification for the purchase of the equipment under Item/Purpose. </t>
    </r>
  </si>
  <si>
    <t>De Minimis Rate of 15% MTDC</t>
  </si>
  <si>
    <t>AmeriCorps members must wear an AmeriCorps logo on a daily basis. The item with the AmeriCorps logo is a required budget expense. Include the cost of the item with the AmeriCorps logo in your budget or explain how your program will be providing the item to AmeriCorps members without using grant funds.</t>
  </si>
  <si>
    <t xml:space="preserve">A. Federally Approved Indirect Cost Rate </t>
  </si>
  <si>
    <t>B. De Minimis Rate</t>
  </si>
  <si>
    <t>Applicants: Enter Claimed Rate in K137</t>
  </si>
  <si>
    <t xml:space="preserve">A. Federally Approved Indirect Cost Rate </t>
  </si>
  <si>
    <t>Options for Calculating Administrative/Indirect Costs (choose one)</t>
  </si>
  <si>
    <t>Choose one of the methods. If you have a Federally Approved ICR, you must use it</t>
  </si>
  <si>
    <t xml:space="preserve">2. To determine the CNCS share: Multiply the sum of the CNCS funding share in Sections I and II by 0.0526. This is the maximum amount you can claim as the CNCS share of indirect/administrative costs. </t>
  </si>
  <si>
    <t xml:space="preserve">3. To determine the Grantee share: Subtract the amount calculated in step 2 (the CNCS share) from the amount calculated in step 1 (the total Indirect Costs allowed). This is the amount the applicant can claim as grantee share for indirect/administrative costs. </t>
  </si>
  <si>
    <t xml:space="preserve">In the “Source of Funds” field that appears at the end of Budget Section III, enter a brief description of the match. Identify each match source separately. Identify if the match is secured or proposed. Include dollar amount, the match classification (cash or in-kind), and the source type (Private, State/Local, or Federal) for your entire match. The total amount in the Source of Funds field must match the total amount in the budget narrative exactly. Define all acronyms the first time they are used. </t>
  </si>
  <si>
    <t>Compliant?</t>
  </si>
  <si>
    <t xml:space="preserve">Staff indirectly involved in the management or operation of the applicant organization are funded through the administrative cost section (Section III) of the budget? Examples of administrative costs include central management and support functions. </t>
  </si>
  <si>
    <t xml:space="preserve">Staff fundraising expenses are not charged to the grant? You may not charge AmeriCorps staff AmeriCorps Members’ time and related expenses for fundraising to the federal or grantee share of the grant. Expenses incurred to raise funds must be paid out of the funds raised. Development officers and fundraising staff are not allowable expenses. </t>
  </si>
  <si>
    <t xml:space="preserve">The types of fringe benefits to be covered and the costs of benefit(s) for each staff position are described? Allowable fringe benefits typically include FICA, Worker’s Compensation, Retirement, SUTA, Health and Life Insurance, IRA, and 401K. You may provide a calculation for total benefits as a percentage of the salaries to which they apply or list each benefit as a separate item. If the fringe amount is over 30%, the benefits are listed separately? </t>
  </si>
  <si>
    <t xml:space="preserve">Holidays, leave, and other similar vacation benefits are not included in the fringe benefit rates but are absorbed into the personnel expenses (salary) budget line item? </t>
  </si>
  <si>
    <t xml:space="preserve">The purpose for all staff and AmeriCorps member travel is clearly identified? </t>
  </si>
  <si>
    <t xml:space="preserve">Have you budgeted funds for ServeMontana, America’s  Service Commission, and Tribal Relations Training for staff travel, as required, to attend under Staff Travel? </t>
  </si>
  <si>
    <t xml:space="preserve">Cost of items with the AmeriCorps logo that will be worn daily is included for all AmeriCorps Members? Or if not, there is an explanation of how the program will be providing the AmeriCorps logo item to AmeriCorps members using funds other than AmeriCorps grant funds? </t>
  </si>
  <si>
    <t xml:space="preserve">You only charged to the federal share of the budget AmeriCorps Member service gear that includes the AmeriCorps logo and noted that the gear will have the AmeriCorps logo, with the exception of safety equipment? </t>
  </si>
  <si>
    <t xml:space="preserve">Have you budgeted the cost of the NSOPW, FBI, and state check in the CNCS share for criminal history checks of each AmeriCorps Member and grant-funded staff that are in covered positions per 45 CFR 2522.205? If not, have you provided an explanation of how the costs will be covered? </t>
  </si>
  <si>
    <t xml:space="preserve">Are all items in the budget narrative itemized and the purpose of the funds justified? </t>
  </si>
  <si>
    <t xml:space="preserve">Are the living allowance amounts correct? Full-time AmeriCorps Members must receive at least the minimum living allowance. </t>
  </si>
  <si>
    <t xml:space="preserve">Living allowances are not paid on an hourly basis? They may be calculated using service hours and program length to derive a weekly or biweekly distribution amount. Divide the distribution in equal increments that are not based on the specified number of hours served. </t>
  </si>
  <si>
    <t xml:space="preserve">Is FICA calculated correctly? You must pay FICA for any AmeriCorps Members receiving a living allowance. Unless exempted by the IRS, calculate FICA at 7.65% of the total amount of the living allowance. If exempted from paying FICA, is the exemption noted in the budget narrative? </t>
  </si>
  <si>
    <t xml:space="preserve">Is the Worker’s Compensation calculation correct? Montana requires worker’s compensation for AmeriCorps members. Check with Montana Department of Labor &amp; Industry or State Commissions where members serve to determine what level of worker's compensation is required. </t>
  </si>
  <si>
    <t xml:space="preserve">Is health care provided for full-time AmeriCorps Members only (unless part-time serving in a full-time capacity)? If your program chooses to provide health care to other part-time AmeriCorps Members, you may not use federal funds to help pay for any portion of the cost. Programs must provide health care coverage to all full-time AmeriCorps Members who do not have adequate health care coverage at the time of enrollment or who lose coverage due to participation in the program. In addition, programs must provide coverage if a full-time AmeriCorps Member loses coverage during the term of service through no deliberate act of his/her own. </t>
  </si>
  <si>
    <t>Does the budget reflect adequate budgeted costs for program evaluation?</t>
  </si>
  <si>
    <t xml:space="preserve">Costs charged under the Personnel line item directly relate to the operation of the AmeriCorps program? Examples include costs for staff who recruit, train, place, or supervise AmeriCorps Members as well as manage the program. </t>
  </si>
  <si>
    <t xml:space="preserve">Included any other required member support costs. Montana does not require unemployment coverage for their AmeriCorps members. </t>
  </si>
  <si>
    <t xml:space="preserve">Applicant has a current approved indirect cost rate – The maximum grantee share does not exceed the federally approved rate, less the 5% CNCS share? </t>
  </si>
  <si>
    <t xml:space="preserve">Applicant has a current approved indirect cost rate-the type of rate, the IDC rate percentage, the rate claimed and the base to which the rate is applied has been specified? </t>
  </si>
  <si>
    <t xml:space="preserve">Applicant has a current approved indirect cost rate and has entered the information into eGrants to support the costs budgeted? </t>
  </si>
  <si>
    <r>
      <t xml:space="preserve">Applicant does not have a current federally approved indirect cost rate and is choosing to use a </t>
    </r>
    <r>
      <rPr>
        <i/>
        <sz val="11"/>
        <color theme="1"/>
        <rFont val="Aptos Display"/>
        <family val="2"/>
      </rPr>
      <t>de minimis</t>
    </r>
    <r>
      <rPr>
        <sz val="11"/>
        <color theme="1"/>
        <rFont val="Aptos Display"/>
        <family val="2"/>
      </rPr>
      <t xml:space="preserve"> rate of 15% of modified total direct costs. </t>
    </r>
  </si>
  <si>
    <r>
      <t xml:space="preserve">Applicants choose one of two methods to calculate allowable administrative costs – a federally approved indirect cost rate method, or a </t>
    </r>
    <r>
      <rPr>
        <i/>
        <sz val="11"/>
        <color theme="1"/>
        <rFont val="Aptos Display"/>
        <family val="2"/>
      </rPr>
      <t>de minimis</t>
    </r>
    <r>
      <rPr>
        <sz val="11"/>
        <color theme="1"/>
        <rFont val="Aptos Display"/>
        <family val="2"/>
      </rPr>
      <t xml:space="preserve"> method. Regardless of the option chosen, the CNCS share of administrative costs is limited to 5% of the total CNCS funds actually expended under this grant. Do not create additional lines in this category. </t>
    </r>
  </si>
  <si>
    <r>
      <t xml:space="preserve">B. </t>
    </r>
    <r>
      <rPr>
        <b/>
        <i/>
        <sz val="11"/>
        <color theme="1"/>
        <rFont val="Aptos Display"/>
        <family val="2"/>
      </rPr>
      <t>De Minimis</t>
    </r>
    <r>
      <rPr>
        <b/>
        <sz val="11"/>
        <color theme="1"/>
        <rFont val="Aptos Display"/>
        <family val="2"/>
      </rPr>
      <t xml:space="preserve"> Rate of 15% of Modified Total Direct Costs</t>
    </r>
  </si>
  <si>
    <r>
      <t>Organizations that do not currently have a federally negotiated indirect cost rate (except for those non-federal entities described in Appendix VII to Part 200—States and Local Government and Indian Tribe Indirect Cost Proposals, paragraph (d)(1)(B)) and who receive less than $35 million in direct federal funding may indefinitely use a de</t>
    </r>
    <r>
      <rPr>
        <i/>
        <sz val="11"/>
        <color theme="1"/>
        <rFont val="Aptos Display"/>
        <family val="2"/>
      </rPr>
      <t xml:space="preserve"> </t>
    </r>
    <r>
      <rPr>
        <sz val="11"/>
        <color theme="1"/>
        <rFont val="Aptos Display"/>
        <family val="2"/>
      </rPr>
      <t>minimis rate of 15% of modified total direct costs (MTDC). Additional information on what is included in MTDC and how to use this option is in the Uniform Administrative Requirements, Cost Principles, and Audit Requirements for Federal Awards (2 CFR 200) under Indirect (F&amp;A) costs and Definitions. If you elect to use this option, you must use it consistently across all federal awards.</t>
    </r>
  </si>
  <si>
    <r>
      <t xml:space="preserve">1. Determine the base amount of direct costs to which you will apply the </t>
    </r>
    <r>
      <rPr>
        <i/>
        <sz val="11"/>
        <color theme="1"/>
        <rFont val="Aptos Display"/>
        <family val="2"/>
      </rPr>
      <t>de minimis</t>
    </r>
    <r>
      <rPr>
        <sz val="11"/>
        <color theme="1"/>
        <rFont val="Aptos Display"/>
        <family val="2"/>
      </rPr>
      <t xml:space="preserve"> rate, including both the CNCS and Grantee shares. MTDC includes all direct salaries and wages, applicable fringe benefits, materials and supplies, services, travel, and up to the first $50,000 of each subaward (regardless of the period of performance of the subawards under the award). MTDC excludes equipment, capital expenditures, charges for patient care, rental costs, tuition remission, scholarships and fellowships, participant support costs and the portion of each subaward in excess of $50,000. Other items may only be excluded when necessary to avoid a serious inequity in the distribution of indirect costs, and with the approval of the cognizant agency for indirect costs. Once you determine the base, multiply the appropriate costs by 0.15. This will determine the total amount of costs allowable in this section.</t>
    </r>
  </si>
  <si>
    <r>
      <t xml:space="preserve">Applicant does not have a current federally approved indirect cost rate and is choosing to use a </t>
    </r>
    <r>
      <rPr>
        <i/>
        <sz val="11"/>
        <color theme="1"/>
        <rFont val="Aptos Display"/>
        <family val="2"/>
      </rPr>
      <t>de minimis</t>
    </r>
    <r>
      <rPr>
        <sz val="11"/>
        <color theme="1"/>
        <rFont val="Aptos Display"/>
        <family val="2"/>
      </rPr>
      <t xml:space="preserve"> rate – the maximum federal share of administrative costs does not exceed 5% of the total federal funds budgeted. </t>
    </r>
  </si>
  <si>
    <t xml:space="preserve">Is the overall match being met at the required level, based on the year of funding? </t>
  </si>
  <si>
    <t>Source of Funds (Match)</t>
  </si>
  <si>
    <t xml:space="preserve">For all matching funds, proposed vs secured, the source(s) [private, state, local, and/or federal], the type of contribution (cash or in-kind), and the amount of match, are clearly identified in the narrative and in the Source of Funds field? </t>
  </si>
  <si>
    <t xml:space="preserve">The amount of match is for the entire amount in the budget narrative? (The total amount of match equals the amount in the budget exactly?) </t>
  </si>
  <si>
    <t>Funding/Demograhics</t>
  </si>
  <si>
    <t>Other revenue funds.</t>
  </si>
  <si>
    <t xml:space="preserve">In the Funding/Demographics Section, enter the information requested, which could include:                                                    • Other Revenue funds. Enter the amount of funds that your program uses to run the program that are not identified on the application budget as CNCS share or Grantee share (match).                                                                                                       Note: Programs should not enter the total operating budget unless the entire operating budget supports the AmeriCorps program. Programs that have additional revenue sources not included in the matching funds section of the budget should provide the amount of this additional revenue that supports the program. This amount should not include the CNCS or grantee share amounts in the budget.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</si>
</sst>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4" formatCode="_(&quot;$&quot;* #,##0.00_);_(&quot;$&quot;* \(#,##0.00\);_(&quot;$&quot;* &quot;-&quot;??_);_(@_)"/>
    <numFmt numFmtId="164" formatCode="_(&quot;$&quot;* #,##0_);_(&quot;$&quot;* \(#,##0\);_(&quot;$&quot;* &quot;-&quot;??_);_(@_)"/>
    <numFmt numFmtId="165" formatCode="0.000%"/>
  </numFmts>
  <fonts count="13" x14ac:knownFonts="1">
    <font>
      <sz val="11"/>
      <color theme="1"/>
      <name val="Calibri"/>
      <family val="2"/>
      <scheme val="minor"/>
    </font>
    <font>
      <sz val="11"/>
      <color theme="1"/>
      <name val="Calibri"/>
      <family val="2"/>
      <scheme val="minor"/>
    </font>
    <font>
      <sz val="11"/>
      <color theme="1"/>
      <name val="Aptos Display"/>
      <family val="2"/>
    </font>
    <font>
      <b/>
      <sz val="14"/>
      <color theme="1"/>
      <name val="Aptos Display"/>
      <family val="2"/>
    </font>
    <font>
      <b/>
      <sz val="11"/>
      <color theme="1"/>
      <name val="Aptos Display"/>
      <family val="2"/>
    </font>
    <font>
      <b/>
      <sz val="12"/>
      <color theme="1"/>
      <name val="Aptos Display"/>
      <family val="2"/>
    </font>
    <font>
      <sz val="12"/>
      <color theme="1"/>
      <name val="Aptos Display"/>
      <family val="2"/>
    </font>
    <font>
      <b/>
      <sz val="10"/>
      <color theme="1"/>
      <name val="Aptos Display"/>
      <family val="2"/>
    </font>
    <font>
      <sz val="10"/>
      <color theme="1"/>
      <name val="Aptos Display"/>
      <family val="2"/>
    </font>
    <font>
      <vertAlign val="superscript"/>
      <sz val="11"/>
      <color theme="1"/>
      <name val="Aptos Display"/>
      <family val="2"/>
    </font>
    <font>
      <b/>
      <u/>
      <sz val="11"/>
      <color theme="1"/>
      <name val="Aptos Display"/>
      <family val="2"/>
    </font>
    <font>
      <i/>
      <sz val="11"/>
      <color theme="1"/>
      <name val="Aptos Display"/>
      <family val="2"/>
    </font>
    <font>
      <b/>
      <i/>
      <sz val="11"/>
      <color theme="1"/>
      <name val="Aptos Display"/>
      <family val="2"/>
    </font>
  </fonts>
  <fills count="15">
    <fill>
      <patternFill patternType="none"/>
    </fill>
    <fill>
      <patternFill patternType="gray125"/>
    </fill>
    <fill>
      <patternFill patternType="solid">
        <fgColor theme="3"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6" tint="0.59999389629810485"/>
        <bgColor indexed="64"/>
      </patternFill>
    </fill>
    <fill>
      <patternFill patternType="solid">
        <fgColor rgb="FFFFC000"/>
        <bgColor indexed="64"/>
      </patternFill>
    </fill>
    <fill>
      <patternFill patternType="solid">
        <fgColor rgb="FFFCD5B4"/>
        <bgColor indexed="64"/>
      </patternFill>
    </fill>
    <fill>
      <patternFill patternType="solid">
        <fgColor theme="3" tint="0.59996337778862885"/>
        <bgColor indexed="64"/>
      </patternFill>
    </fill>
    <fill>
      <patternFill patternType="solid">
        <fgColor theme="9" tint="0.59996337778862885"/>
        <bgColor indexed="64"/>
      </patternFill>
    </fill>
    <fill>
      <patternFill patternType="solid">
        <fgColor rgb="FFFFFF00"/>
        <bgColor indexed="64"/>
      </patternFill>
    </fill>
    <fill>
      <patternFill patternType="solid">
        <fgColor theme="1" tint="0.499984740745262"/>
        <bgColor indexed="64"/>
      </patternFill>
    </fill>
    <fill>
      <patternFill patternType="solid">
        <fgColor theme="8" tint="0.79998168889431442"/>
        <bgColor indexed="64"/>
      </patternFill>
    </fill>
  </fills>
  <borders count="49">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Dashed">
        <color indexed="64"/>
      </left>
      <right style="mediumDashed">
        <color indexed="64"/>
      </right>
      <top style="mediumDashed">
        <color indexed="64"/>
      </top>
      <bottom style="mediumDashed">
        <color indexed="64"/>
      </bottom>
      <diagonal/>
    </border>
    <border>
      <left style="thick">
        <color rgb="FFC00000"/>
      </left>
      <right/>
      <top style="thick">
        <color rgb="FFC00000"/>
      </top>
      <bottom style="thick">
        <color rgb="FFC00000"/>
      </bottom>
      <diagonal/>
    </border>
    <border>
      <left/>
      <right/>
      <top style="thick">
        <color rgb="FFC00000"/>
      </top>
      <bottom style="thick">
        <color rgb="FFC00000"/>
      </bottom>
      <diagonal/>
    </border>
    <border>
      <left/>
      <right style="thick">
        <color rgb="FFC00000"/>
      </right>
      <top style="thick">
        <color rgb="FFC00000"/>
      </top>
      <bottom style="thick">
        <color rgb="FFC00000"/>
      </bottom>
      <diagonal/>
    </border>
    <border>
      <left style="medium">
        <color indexed="64"/>
      </left>
      <right/>
      <top/>
      <bottom/>
      <diagonal/>
    </border>
    <border>
      <left style="mediumDashed">
        <color indexed="64"/>
      </left>
      <right/>
      <top/>
      <bottom/>
      <diagonal/>
    </border>
    <border>
      <left/>
      <right/>
      <top style="medium">
        <color indexed="64"/>
      </top>
      <bottom/>
      <diagonal/>
    </border>
    <border>
      <left style="thin">
        <color indexed="64"/>
      </left>
      <right style="medium">
        <color indexed="64"/>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44">
    <xf numFmtId="0" fontId="0" fillId="0" borderId="0" xfId="0"/>
    <xf numFmtId="0" fontId="2" fillId="0" borderId="0" xfId="0" applyFont="1"/>
    <xf numFmtId="0" fontId="4" fillId="0" borderId="1" xfId="0" applyFont="1" applyBorder="1" applyAlignment="1">
      <alignment vertical="top"/>
    </xf>
    <xf numFmtId="44" fontId="2" fillId="0" borderId="1" xfId="1" applyFont="1" applyFill="1" applyBorder="1" applyAlignment="1" applyProtection="1">
      <alignment vertical="top"/>
    </xf>
    <xf numFmtId="164" fontId="2" fillId="0" borderId="1" xfId="1" applyNumberFormat="1" applyFont="1" applyFill="1" applyBorder="1" applyAlignment="1" applyProtection="1">
      <alignment vertical="top"/>
      <protection locked="0"/>
    </xf>
    <xf numFmtId="164" fontId="2" fillId="0" borderId="1" xfId="1" applyNumberFormat="1" applyFont="1" applyFill="1" applyBorder="1" applyAlignment="1" applyProtection="1">
      <alignment vertical="top"/>
    </xf>
    <xf numFmtId="0" fontId="4" fillId="8" borderId="8" xfId="0" applyFont="1" applyFill="1" applyBorder="1" applyAlignment="1">
      <alignment vertical="top" wrapText="1"/>
    </xf>
    <xf numFmtId="44" fontId="2" fillId="8" borderId="8" xfId="1" applyFont="1" applyFill="1" applyBorder="1" applyAlignment="1" applyProtection="1">
      <alignment vertical="top"/>
    </xf>
    <xf numFmtId="164" fontId="4" fillId="8" borderId="8" xfId="1" applyNumberFormat="1" applyFont="1" applyFill="1" applyBorder="1" applyAlignment="1" applyProtection="1">
      <alignment vertical="top" wrapText="1"/>
    </xf>
    <xf numFmtId="164" fontId="2" fillId="8" borderId="8" xfId="1" applyNumberFormat="1" applyFont="1" applyFill="1" applyBorder="1" applyAlignment="1" applyProtection="1">
      <alignment vertical="top"/>
    </xf>
    <xf numFmtId="164" fontId="2" fillId="8" borderId="9" xfId="1" applyNumberFormat="1" applyFont="1" applyFill="1" applyBorder="1" applyAlignment="1" applyProtection="1">
      <alignment vertical="top"/>
    </xf>
    <xf numFmtId="0" fontId="4" fillId="0" borderId="0" xfId="0" applyFont="1" applyAlignment="1">
      <alignment vertical="top"/>
    </xf>
    <xf numFmtId="0" fontId="4" fillId="0" borderId="40" xfId="0" applyFont="1" applyBorder="1" applyAlignment="1" applyProtection="1">
      <alignment horizontal="center" vertical="center" wrapText="1"/>
      <protection locked="0"/>
    </xf>
    <xf numFmtId="44" fontId="4" fillId="0" borderId="29" xfId="1" applyFont="1" applyFill="1" applyBorder="1" applyAlignment="1" applyProtection="1">
      <alignment horizontal="center" vertical="top" wrapText="1"/>
    </xf>
    <xf numFmtId="164" fontId="4" fillId="2" borderId="29" xfId="1" applyNumberFormat="1" applyFont="1" applyFill="1" applyBorder="1" applyAlignment="1" applyProtection="1">
      <alignment horizontal="center" vertical="top" wrapText="1"/>
      <protection locked="0"/>
    </xf>
    <xf numFmtId="164" fontId="4" fillId="3" borderId="29" xfId="1" applyNumberFormat="1" applyFont="1" applyFill="1" applyBorder="1" applyAlignment="1" applyProtection="1">
      <alignment horizontal="center" vertical="top" wrapText="1"/>
    </xf>
    <xf numFmtId="164" fontId="4" fillId="7" borderId="30" xfId="1" applyNumberFormat="1" applyFont="1" applyFill="1" applyBorder="1" applyAlignment="1" applyProtection="1">
      <alignment horizontal="center" vertical="top" wrapText="1"/>
    </xf>
    <xf numFmtId="0" fontId="2" fillId="0" borderId="19" xfId="0" applyFont="1" applyBorder="1" applyAlignment="1" applyProtection="1">
      <alignment vertical="top" wrapText="1"/>
      <protection locked="0"/>
    </xf>
    <xf numFmtId="44" fontId="2" fillId="0" borderId="6" xfId="1" applyFont="1" applyFill="1" applyBorder="1" applyAlignment="1" applyProtection="1">
      <alignment vertical="top"/>
    </xf>
    <xf numFmtId="164" fontId="2" fillId="2" borderId="6" xfId="1" applyNumberFormat="1" applyFont="1" applyFill="1" applyBorder="1" applyAlignment="1" applyProtection="1">
      <alignment vertical="top"/>
      <protection locked="0"/>
    </xf>
    <xf numFmtId="164" fontId="2" fillId="3" borderId="6" xfId="1" applyNumberFormat="1" applyFont="1" applyFill="1" applyBorder="1" applyAlignment="1" applyProtection="1">
      <alignment vertical="top"/>
    </xf>
    <xf numFmtId="164" fontId="2" fillId="7" borderId="33" xfId="1" applyNumberFormat="1" applyFont="1" applyFill="1" applyBorder="1" applyAlignment="1" applyProtection="1">
      <alignment vertical="top"/>
    </xf>
    <xf numFmtId="0" fontId="2" fillId="0" borderId="16" xfId="0" applyFont="1" applyBorder="1" applyAlignment="1" applyProtection="1">
      <alignment vertical="top" wrapText="1"/>
      <protection locked="0"/>
    </xf>
    <xf numFmtId="44" fontId="2" fillId="0" borderId="2" xfId="1" applyFont="1" applyFill="1" applyBorder="1" applyAlignment="1" applyProtection="1">
      <alignment vertical="top"/>
    </xf>
    <xf numFmtId="164" fontId="2" fillId="2" borderId="2" xfId="1" applyNumberFormat="1" applyFont="1" applyFill="1" applyBorder="1" applyAlignment="1" applyProtection="1">
      <alignment vertical="top"/>
      <protection locked="0"/>
    </xf>
    <xf numFmtId="164" fontId="2" fillId="3" borderId="2" xfId="1" applyNumberFormat="1" applyFont="1" applyFill="1" applyBorder="1" applyAlignment="1" applyProtection="1">
      <alignment vertical="top"/>
    </xf>
    <xf numFmtId="164" fontId="2" fillId="7" borderId="13" xfId="1" applyNumberFormat="1" applyFont="1" applyFill="1" applyBorder="1" applyAlignment="1" applyProtection="1">
      <alignment vertical="top"/>
    </xf>
    <xf numFmtId="0" fontId="2" fillId="0" borderId="17" xfId="0" applyFont="1" applyBorder="1" applyAlignment="1" applyProtection="1">
      <alignment vertical="top" wrapText="1"/>
      <protection locked="0"/>
    </xf>
    <xf numFmtId="44" fontId="2" fillId="0" borderId="14" xfId="1" applyFont="1" applyFill="1" applyBorder="1" applyAlignment="1" applyProtection="1">
      <alignment vertical="top"/>
    </xf>
    <xf numFmtId="164" fontId="2" fillId="2" borderId="14" xfId="1" applyNumberFormat="1" applyFont="1" applyFill="1" applyBorder="1" applyAlignment="1" applyProtection="1">
      <alignment vertical="top"/>
      <protection locked="0"/>
    </xf>
    <xf numFmtId="164" fontId="2" fillId="3" borderId="14" xfId="1" applyNumberFormat="1" applyFont="1" applyFill="1" applyBorder="1" applyAlignment="1" applyProtection="1">
      <alignment vertical="top"/>
    </xf>
    <xf numFmtId="164" fontId="2" fillId="7" borderId="15" xfId="1" applyNumberFormat="1" applyFont="1" applyFill="1" applyBorder="1" applyAlignment="1" applyProtection="1">
      <alignment vertical="top"/>
    </xf>
    <xf numFmtId="0" fontId="4" fillId="0" borderId="39" xfId="0" applyFont="1" applyBorder="1" applyAlignment="1" applyProtection="1">
      <alignment horizontal="right" vertical="top" wrapText="1"/>
      <protection locked="0"/>
    </xf>
    <xf numFmtId="44" fontId="2" fillId="0" borderId="4" xfId="1" applyFont="1" applyFill="1" applyBorder="1" applyAlignment="1" applyProtection="1">
      <alignment vertical="top"/>
    </xf>
    <xf numFmtId="164" fontId="4" fillId="0" borderId="4" xfId="1" applyNumberFormat="1" applyFont="1" applyFill="1" applyBorder="1" applyAlignment="1" applyProtection="1">
      <alignment vertical="top"/>
    </xf>
    <xf numFmtId="164" fontId="4" fillId="0" borderId="5" xfId="1" applyNumberFormat="1" applyFont="1" applyFill="1" applyBorder="1" applyAlignment="1" applyProtection="1">
      <alignment vertical="top"/>
    </xf>
    <xf numFmtId="0" fontId="4" fillId="6" borderId="7" xfId="0" applyFont="1" applyFill="1" applyBorder="1" applyAlignment="1">
      <alignment vertical="top"/>
    </xf>
    <xf numFmtId="0" fontId="2" fillId="6" borderId="4" xfId="0" applyFont="1" applyFill="1" applyBorder="1" applyAlignment="1" applyProtection="1">
      <alignment vertical="top" wrapText="1"/>
      <protection locked="0"/>
    </xf>
    <xf numFmtId="44" fontId="2" fillId="6" borderId="4" xfId="1" applyFont="1" applyFill="1" applyBorder="1" applyAlignment="1" applyProtection="1">
      <alignment vertical="top"/>
    </xf>
    <xf numFmtId="164" fontId="2" fillId="6" borderId="4" xfId="1" applyNumberFormat="1" applyFont="1" applyFill="1" applyBorder="1" applyAlignment="1" applyProtection="1">
      <alignment vertical="top"/>
      <protection locked="0"/>
    </xf>
    <xf numFmtId="164" fontId="2" fillId="6" borderId="4" xfId="1" applyNumberFormat="1" applyFont="1" applyFill="1" applyBorder="1" applyAlignment="1" applyProtection="1">
      <alignment vertical="top"/>
    </xf>
    <xf numFmtId="164" fontId="2" fillId="6" borderId="5" xfId="1" applyNumberFormat="1" applyFont="1" applyFill="1" applyBorder="1" applyAlignment="1" applyProtection="1">
      <alignment vertical="top"/>
    </xf>
    <xf numFmtId="0" fontId="4" fillId="0" borderId="39" xfId="0" applyFont="1" applyBorder="1" applyAlignment="1" applyProtection="1">
      <alignment horizontal="center" vertical="center" wrapText="1"/>
      <protection locked="0"/>
    </xf>
    <xf numFmtId="44" fontId="4" fillId="0" borderId="4" xfId="1" applyFont="1" applyFill="1" applyBorder="1" applyAlignment="1" applyProtection="1">
      <alignment horizontal="center" vertical="top" wrapText="1"/>
    </xf>
    <xf numFmtId="164" fontId="4" fillId="2" borderId="4" xfId="1" applyNumberFormat="1" applyFont="1" applyFill="1" applyBorder="1" applyAlignment="1" applyProtection="1">
      <alignment horizontal="center" vertical="top" wrapText="1"/>
      <protection locked="0"/>
    </xf>
    <xf numFmtId="164" fontId="4" fillId="3" borderId="4" xfId="1" applyNumberFormat="1" applyFont="1" applyFill="1" applyBorder="1" applyAlignment="1" applyProtection="1">
      <alignment horizontal="center" vertical="top" wrapText="1"/>
    </xf>
    <xf numFmtId="164" fontId="4" fillId="7" borderId="5" xfId="1" applyNumberFormat="1" applyFont="1" applyFill="1" applyBorder="1" applyAlignment="1" applyProtection="1">
      <alignment horizontal="center" vertical="top" wrapText="1"/>
    </xf>
    <xf numFmtId="0" fontId="2" fillId="6" borderId="7" xfId="0" applyFont="1" applyFill="1" applyBorder="1"/>
    <xf numFmtId="0" fontId="2" fillId="6" borderId="8" xfId="0" applyFont="1" applyFill="1" applyBorder="1"/>
    <xf numFmtId="0" fontId="2" fillId="6" borderId="9" xfId="0" applyFont="1" applyFill="1" applyBorder="1"/>
    <xf numFmtId="0" fontId="4" fillId="0" borderId="25" xfId="0" applyFont="1" applyBorder="1" applyAlignment="1" applyProtection="1">
      <alignment vertical="top" wrapText="1"/>
      <protection locked="0"/>
    </xf>
    <xf numFmtId="0" fontId="2" fillId="0" borderId="20" xfId="0" applyFont="1" applyBorder="1" applyAlignment="1" applyProtection="1">
      <alignment vertical="top" wrapText="1"/>
      <protection locked="0"/>
    </xf>
    <xf numFmtId="44" fontId="2" fillId="0" borderId="11" xfId="1" applyFont="1" applyFill="1" applyBorder="1" applyAlignment="1" applyProtection="1">
      <alignment vertical="top"/>
    </xf>
    <xf numFmtId="164" fontId="2" fillId="2" borderId="11" xfId="1" applyNumberFormat="1" applyFont="1" applyFill="1" applyBorder="1" applyAlignment="1" applyProtection="1">
      <alignment vertical="top"/>
      <protection locked="0"/>
    </xf>
    <xf numFmtId="164" fontId="2" fillId="3" borderId="11" xfId="1" applyNumberFormat="1" applyFont="1" applyFill="1" applyBorder="1" applyAlignment="1" applyProtection="1">
      <alignment vertical="top"/>
    </xf>
    <xf numFmtId="164" fontId="2" fillId="7" borderId="12" xfId="1" applyNumberFormat="1" applyFont="1" applyFill="1" applyBorder="1" applyAlignment="1" applyProtection="1">
      <alignment vertical="top"/>
    </xf>
    <xf numFmtId="0" fontId="2" fillId="0" borderId="21" xfId="0" applyFont="1" applyBorder="1" applyAlignment="1" applyProtection="1">
      <alignment vertical="top" wrapText="1"/>
      <protection locked="0"/>
    </xf>
    <xf numFmtId="0" fontId="2" fillId="0" borderId="22" xfId="0" applyFont="1" applyBorder="1" applyAlignment="1" applyProtection="1">
      <alignment vertical="top" wrapText="1"/>
      <protection locked="0"/>
    </xf>
    <xf numFmtId="44" fontId="2" fillId="0" borderId="3" xfId="1" applyFont="1" applyFill="1" applyBorder="1" applyAlignment="1" applyProtection="1">
      <alignment vertical="top"/>
    </xf>
    <xf numFmtId="164" fontId="2" fillId="2" borderId="3" xfId="1" applyNumberFormat="1" applyFont="1" applyFill="1" applyBorder="1" applyAlignment="1" applyProtection="1">
      <alignment vertical="top"/>
      <protection locked="0"/>
    </xf>
    <xf numFmtId="164" fontId="2" fillId="3" borderId="3" xfId="1" applyNumberFormat="1" applyFont="1" applyFill="1" applyBorder="1" applyAlignment="1" applyProtection="1">
      <alignment vertical="top"/>
    </xf>
    <xf numFmtId="0" fontId="2" fillId="0" borderId="24" xfId="0" applyFont="1" applyBorder="1" applyAlignment="1" applyProtection="1">
      <alignment vertical="top" wrapText="1"/>
      <protection locked="0"/>
    </xf>
    <xf numFmtId="0" fontId="4" fillId="0" borderId="3" xfId="0" applyFont="1" applyBorder="1" applyAlignment="1" applyProtection="1">
      <alignment vertical="top" wrapText="1"/>
      <protection locked="0"/>
    </xf>
    <xf numFmtId="0" fontId="2" fillId="0" borderId="10" xfId="0" applyFont="1" applyBorder="1" applyAlignment="1" applyProtection="1">
      <alignment vertical="top"/>
      <protection locked="0"/>
    </xf>
    <xf numFmtId="44" fontId="2" fillId="0" borderId="10" xfId="1" applyFont="1" applyFill="1" applyBorder="1" applyAlignment="1" applyProtection="1">
      <alignment vertical="top"/>
    </xf>
    <xf numFmtId="164" fontId="2" fillId="0" borderId="10" xfId="1" applyNumberFormat="1" applyFont="1" applyFill="1" applyBorder="1" applyAlignment="1" applyProtection="1">
      <alignment vertical="top"/>
      <protection locked="0"/>
    </xf>
    <xf numFmtId="164" fontId="2" fillId="0" borderId="10" xfId="1" applyNumberFormat="1" applyFont="1" applyFill="1" applyBorder="1" applyAlignment="1" applyProtection="1">
      <alignment vertical="top"/>
    </xf>
    <xf numFmtId="0" fontId="4" fillId="6" borderId="4" xfId="0" applyFont="1" applyFill="1" applyBorder="1" applyAlignment="1" applyProtection="1">
      <alignment vertical="top" wrapText="1"/>
      <protection locked="0"/>
    </xf>
    <xf numFmtId="0" fontId="2" fillId="6" borderId="4" xfId="0" applyFont="1" applyFill="1" applyBorder="1" applyAlignment="1" applyProtection="1">
      <alignment vertical="top"/>
      <protection locked="0"/>
    </xf>
    <xf numFmtId="0" fontId="4" fillId="0" borderId="19" xfId="0" applyFont="1" applyBorder="1" applyAlignment="1" applyProtection="1">
      <alignment vertical="top"/>
      <protection locked="0"/>
    </xf>
    <xf numFmtId="164" fontId="2" fillId="7" borderId="23" xfId="1" applyNumberFormat="1" applyFont="1" applyFill="1" applyBorder="1" applyAlignment="1" applyProtection="1">
      <alignment vertical="top"/>
    </xf>
    <xf numFmtId="0" fontId="2" fillId="0" borderId="16" xfId="0" applyFont="1" applyBorder="1" applyAlignment="1" applyProtection="1">
      <alignment vertical="top"/>
      <protection locked="0"/>
    </xf>
    <xf numFmtId="0" fontId="4" fillId="0" borderId="16" xfId="0" applyFont="1" applyBorder="1" applyAlignment="1" applyProtection="1">
      <alignment vertical="top"/>
      <protection locked="0"/>
    </xf>
    <xf numFmtId="0" fontId="4" fillId="0" borderId="17" xfId="0" applyFont="1" applyBorder="1" applyAlignment="1" applyProtection="1">
      <alignment vertical="top"/>
      <protection locked="0"/>
    </xf>
    <xf numFmtId="164" fontId="2" fillId="7" borderId="30" xfId="1" applyNumberFormat="1" applyFont="1" applyFill="1" applyBorder="1" applyAlignment="1" applyProtection="1">
      <alignment vertical="top"/>
    </xf>
    <xf numFmtId="0" fontId="4" fillId="6" borderId="4" xfId="0" applyFont="1" applyFill="1" applyBorder="1" applyAlignment="1" applyProtection="1">
      <alignment vertical="top"/>
      <protection locked="0"/>
    </xf>
    <xf numFmtId="164" fontId="4" fillId="6" borderId="5" xfId="1" applyNumberFormat="1" applyFont="1" applyFill="1" applyBorder="1" applyAlignment="1" applyProtection="1">
      <alignment vertical="top"/>
    </xf>
    <xf numFmtId="0" fontId="2" fillId="0" borderId="3" xfId="0" applyFont="1" applyBorder="1" applyAlignment="1" applyProtection="1">
      <alignment vertical="top" wrapText="1"/>
      <protection locked="0"/>
    </xf>
    <xf numFmtId="0" fontId="2" fillId="0" borderId="10" xfId="0" applyFont="1" applyBorder="1" applyAlignment="1" applyProtection="1">
      <alignment vertical="top" wrapText="1"/>
      <protection locked="0"/>
    </xf>
    <xf numFmtId="0" fontId="4" fillId="0" borderId="31"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44" fontId="4" fillId="0" borderId="11" xfId="1" applyFont="1" applyFill="1" applyBorder="1" applyAlignment="1" applyProtection="1">
      <alignment horizontal="center" vertical="top" wrapText="1"/>
    </xf>
    <xf numFmtId="164" fontId="4" fillId="2" borderId="11" xfId="1" applyNumberFormat="1" applyFont="1" applyFill="1" applyBorder="1" applyAlignment="1" applyProtection="1">
      <alignment horizontal="center" vertical="top" wrapText="1"/>
      <protection locked="0"/>
    </xf>
    <xf numFmtId="164" fontId="4" fillId="3" borderId="11" xfId="1" applyNumberFormat="1" applyFont="1" applyFill="1" applyBorder="1" applyAlignment="1" applyProtection="1">
      <alignment horizontal="center" vertical="top" wrapText="1"/>
    </xf>
    <xf numFmtId="164" fontId="4" fillId="7" borderId="12" xfId="1" applyNumberFormat="1" applyFont="1" applyFill="1" applyBorder="1" applyAlignment="1" applyProtection="1">
      <alignment horizontal="center" vertical="top" wrapText="1"/>
    </xf>
    <xf numFmtId="0" fontId="2" fillId="0" borderId="17" xfId="0" applyFont="1" applyBorder="1" applyAlignment="1" applyProtection="1">
      <alignment vertical="top"/>
      <protection locked="0"/>
    </xf>
    <xf numFmtId="0" fontId="4" fillId="0" borderId="2" xfId="0" applyFont="1" applyBorder="1" applyAlignment="1" applyProtection="1">
      <alignment vertical="top" wrapText="1"/>
      <protection locked="0"/>
    </xf>
    <xf numFmtId="0" fontId="2" fillId="0" borderId="6" xfId="0" applyFont="1" applyBorder="1" applyAlignment="1" applyProtection="1">
      <alignment vertical="top" wrapText="1"/>
      <protection locked="0"/>
    </xf>
    <xf numFmtId="164" fontId="2" fillId="0" borderId="6" xfId="1" applyNumberFormat="1" applyFont="1" applyFill="1" applyBorder="1" applyAlignment="1" applyProtection="1">
      <alignment vertical="top"/>
      <protection locked="0"/>
    </xf>
    <xf numFmtId="164" fontId="2" fillId="0" borderId="6" xfId="1" applyNumberFormat="1" applyFont="1" applyFill="1" applyBorder="1" applyAlignment="1" applyProtection="1">
      <alignment vertical="top"/>
    </xf>
    <xf numFmtId="0" fontId="4" fillId="4" borderId="2" xfId="0" applyFont="1" applyFill="1" applyBorder="1" applyAlignment="1" applyProtection="1">
      <alignment vertical="top" wrapText="1"/>
      <protection locked="0"/>
    </xf>
    <xf numFmtId="0" fontId="2" fillId="4" borderId="2" xfId="0" applyFont="1" applyFill="1" applyBorder="1" applyAlignment="1">
      <alignment vertical="top" wrapText="1"/>
    </xf>
    <xf numFmtId="164" fontId="2" fillId="4" borderId="2" xfId="1" applyNumberFormat="1" applyFont="1" applyFill="1" applyBorder="1" applyAlignment="1" applyProtection="1">
      <alignment vertical="top"/>
    </xf>
    <xf numFmtId="164" fontId="2" fillId="0" borderId="3" xfId="1" applyNumberFormat="1" applyFont="1" applyFill="1" applyBorder="1" applyAlignment="1" applyProtection="1">
      <alignment vertical="top"/>
      <protection locked="0"/>
    </xf>
    <xf numFmtId="164" fontId="2" fillId="0" borderId="3" xfId="1" applyNumberFormat="1" applyFont="1" applyFill="1" applyBorder="1" applyAlignment="1" applyProtection="1">
      <alignment vertical="top"/>
    </xf>
    <xf numFmtId="0" fontId="4" fillId="8" borderId="8" xfId="0" applyFont="1" applyFill="1" applyBorder="1" applyAlignment="1">
      <alignment vertical="top"/>
    </xf>
    <xf numFmtId="0" fontId="4" fillId="0" borderId="36" xfId="0" applyFont="1" applyBorder="1" applyAlignment="1" applyProtection="1">
      <alignment horizontal="left" vertical="center" wrapText="1"/>
      <protection locked="0"/>
    </xf>
    <xf numFmtId="0" fontId="4" fillId="0" borderId="32" xfId="0" applyFont="1" applyBorder="1" applyAlignment="1" applyProtection="1">
      <alignment horizontal="center" vertical="center" wrapText="1"/>
      <protection locked="0"/>
    </xf>
    <xf numFmtId="0" fontId="4" fillId="0" borderId="34" xfId="0" applyFont="1" applyBorder="1" applyAlignment="1" applyProtection="1">
      <alignment horizontal="left" vertical="top" wrapText="1"/>
      <protection locked="0"/>
    </xf>
    <xf numFmtId="0" fontId="4" fillId="0" borderId="34" xfId="0" applyFont="1" applyBorder="1" applyAlignment="1" applyProtection="1">
      <alignment horizontal="left" wrapText="1"/>
      <protection locked="0"/>
    </xf>
    <xf numFmtId="0" fontId="4" fillId="0" borderId="27" xfId="0" applyFont="1" applyBorder="1" applyAlignment="1" applyProtection="1">
      <alignment vertical="top" wrapText="1"/>
      <protection locked="0"/>
    </xf>
    <xf numFmtId="0" fontId="4" fillId="0" borderId="28" xfId="0" applyFont="1" applyBorder="1" applyAlignment="1" applyProtection="1">
      <alignment vertical="top" wrapText="1"/>
      <protection locked="0"/>
    </xf>
    <xf numFmtId="0" fontId="2" fillId="0" borderId="2" xfId="0" applyFont="1" applyBorder="1" applyAlignment="1" applyProtection="1">
      <alignment vertical="top" wrapText="1"/>
      <protection locked="0"/>
    </xf>
    <xf numFmtId="0" fontId="2" fillId="0" borderId="6" xfId="0" applyFont="1" applyBorder="1" applyAlignment="1">
      <alignment vertical="top" wrapText="1"/>
    </xf>
    <xf numFmtId="0" fontId="4" fillId="4" borderId="2" xfId="0" applyFont="1" applyFill="1" applyBorder="1" applyAlignment="1">
      <alignment vertical="top" wrapText="1"/>
    </xf>
    <xf numFmtId="0" fontId="2" fillId="0" borderId="2" xfId="0" applyFont="1" applyBorder="1" applyAlignment="1">
      <alignment vertical="top" wrapText="1"/>
    </xf>
    <xf numFmtId="164" fontId="2" fillId="0" borderId="2" xfId="1" applyNumberFormat="1" applyFont="1" applyFill="1" applyBorder="1" applyAlignment="1" applyProtection="1">
      <alignment vertical="top"/>
    </xf>
    <xf numFmtId="0" fontId="4" fillId="5" borderId="2" xfId="0" applyFont="1" applyFill="1" applyBorder="1" applyAlignment="1" applyProtection="1">
      <alignment vertical="top" wrapText="1"/>
      <protection locked="0"/>
    </xf>
    <xf numFmtId="0" fontId="4" fillId="5" borderId="2" xfId="0" applyFont="1" applyFill="1" applyBorder="1" applyAlignment="1">
      <alignment vertical="top" wrapText="1"/>
    </xf>
    <xf numFmtId="164" fontId="2" fillId="5" borderId="2" xfId="1" applyNumberFormat="1" applyFont="1" applyFill="1" applyBorder="1" applyAlignment="1" applyProtection="1">
      <alignment vertical="top"/>
    </xf>
    <xf numFmtId="0" fontId="2" fillId="0" borderId="3" xfId="0" applyFont="1" applyBorder="1" applyAlignment="1">
      <alignment vertical="top" wrapText="1"/>
    </xf>
    <xf numFmtId="0" fontId="4" fillId="0" borderId="36" xfId="0" applyFont="1" applyBorder="1"/>
    <xf numFmtId="164" fontId="2" fillId="2" borderId="4" xfId="1" applyNumberFormat="1" applyFont="1" applyFill="1" applyBorder="1" applyAlignment="1" applyProtection="1">
      <alignment vertical="top"/>
      <protection locked="0"/>
    </xf>
    <xf numFmtId="164" fontId="2" fillId="7" borderId="5" xfId="1" applyNumberFormat="1" applyFont="1" applyFill="1" applyBorder="1" applyAlignment="1" applyProtection="1">
      <alignment vertical="top"/>
    </xf>
    <xf numFmtId="164" fontId="2" fillId="2" borderId="29" xfId="1" applyNumberFormat="1" applyFont="1" applyFill="1" applyBorder="1" applyAlignment="1" applyProtection="1">
      <alignment vertical="top"/>
      <protection locked="0"/>
    </xf>
    <xf numFmtId="164" fontId="2" fillId="9" borderId="29" xfId="1" applyNumberFormat="1" applyFont="1" applyFill="1" applyBorder="1" applyAlignment="1" applyProtection="1">
      <alignment vertical="top"/>
    </xf>
    <xf numFmtId="0" fontId="4" fillId="0" borderId="31" xfId="0" applyFont="1" applyBorder="1" applyAlignment="1" applyProtection="1">
      <alignment vertical="top" wrapText="1"/>
      <protection locked="0"/>
    </xf>
    <xf numFmtId="164" fontId="2" fillId="3" borderId="4" xfId="1" applyNumberFormat="1" applyFont="1" applyFill="1" applyBorder="1" applyAlignment="1" applyProtection="1">
      <alignment vertical="top"/>
    </xf>
    <xf numFmtId="0" fontId="4" fillId="0" borderId="0" xfId="0" applyFont="1" applyAlignment="1" applyProtection="1">
      <alignment vertical="top" wrapText="1"/>
      <protection locked="0"/>
    </xf>
    <xf numFmtId="0" fontId="4" fillId="0" borderId="18" xfId="0" applyFont="1" applyBorder="1" applyAlignment="1" applyProtection="1">
      <alignment vertical="top" wrapText="1"/>
      <protection locked="0"/>
    </xf>
    <xf numFmtId="164" fontId="2" fillId="0" borderId="35" xfId="1" applyNumberFormat="1" applyFont="1" applyFill="1" applyBorder="1" applyAlignment="1" applyProtection="1">
      <alignment vertical="top"/>
    </xf>
    <xf numFmtId="0" fontId="5" fillId="0" borderId="0" xfId="0" applyFont="1" applyAlignment="1">
      <alignment horizontal="right"/>
    </xf>
    <xf numFmtId="0" fontId="2" fillId="0" borderId="2" xfId="0" applyFont="1" applyBorder="1"/>
    <xf numFmtId="0" fontId="4" fillId="0" borderId="20" xfId="0" applyFont="1" applyBorder="1" applyAlignment="1">
      <alignment wrapText="1"/>
    </xf>
    <xf numFmtId="0" fontId="4" fillId="0" borderId="11" xfId="0" applyFont="1" applyBorder="1"/>
    <xf numFmtId="0" fontId="4" fillId="0" borderId="12" xfId="0" applyFont="1" applyBorder="1"/>
    <xf numFmtId="0" fontId="4" fillId="0" borderId="0" xfId="0" applyFont="1" applyAlignment="1">
      <alignment horizontal="right"/>
    </xf>
    <xf numFmtId="0" fontId="2" fillId="0" borderId="21" xfId="0" applyFont="1" applyBorder="1"/>
    <xf numFmtId="0" fontId="2" fillId="0" borderId="13" xfId="0" applyFont="1" applyBorder="1"/>
    <xf numFmtId="0" fontId="2" fillId="0" borderId="26" xfId="0" applyFont="1" applyBorder="1"/>
    <xf numFmtId="0" fontId="2" fillId="0" borderId="14" xfId="0" applyFont="1" applyBorder="1"/>
    <xf numFmtId="0" fontId="2" fillId="0" borderId="15" xfId="0" applyFont="1" applyBorder="1"/>
    <xf numFmtId="0" fontId="2" fillId="0" borderId="0" xfId="0" applyFont="1" applyAlignment="1">
      <alignment horizontal="right"/>
    </xf>
    <xf numFmtId="0" fontId="2" fillId="0" borderId="36" xfId="0" applyFont="1" applyBorder="1"/>
    <xf numFmtId="0" fontId="2" fillId="0" borderId="25" xfId="0" applyFont="1" applyBorder="1"/>
    <xf numFmtId="0" fontId="4" fillId="0" borderId="20" xfId="0" applyFont="1" applyBorder="1" applyAlignment="1" applyProtection="1">
      <alignment vertical="top" wrapText="1"/>
      <protection locked="0"/>
    </xf>
    <xf numFmtId="0" fontId="4" fillId="0" borderId="21" xfId="0" applyFont="1" applyBorder="1" applyAlignment="1" applyProtection="1">
      <alignment vertical="top" wrapText="1"/>
      <protection locked="0"/>
    </xf>
    <xf numFmtId="44" fontId="4" fillId="0" borderId="2" xfId="1" applyFont="1" applyFill="1" applyBorder="1" applyAlignment="1" applyProtection="1">
      <alignment horizontal="center" vertical="top" wrapText="1"/>
    </xf>
    <xf numFmtId="164" fontId="4" fillId="2" borderId="2" xfId="1" applyNumberFormat="1" applyFont="1" applyFill="1" applyBorder="1" applyAlignment="1" applyProtection="1">
      <alignment horizontal="center" vertical="top" wrapText="1"/>
      <protection locked="0"/>
    </xf>
    <xf numFmtId="164" fontId="4" fillId="3" borderId="2" xfId="1" applyNumberFormat="1" applyFont="1" applyFill="1" applyBorder="1" applyAlignment="1" applyProtection="1">
      <alignment horizontal="center" vertical="top" wrapText="1"/>
    </xf>
    <xf numFmtId="164" fontId="4" fillId="7" borderId="13" xfId="1" applyNumberFormat="1" applyFont="1" applyFill="1" applyBorder="1" applyAlignment="1" applyProtection="1">
      <alignment horizontal="center" vertical="top" wrapText="1"/>
    </xf>
    <xf numFmtId="0" fontId="4" fillId="0" borderId="26" xfId="0" applyFont="1" applyBorder="1" applyAlignment="1" applyProtection="1">
      <alignment vertical="top" wrapText="1"/>
      <protection locked="0"/>
    </xf>
    <xf numFmtId="44" fontId="4" fillId="0" borderId="14" xfId="1" applyFont="1" applyFill="1" applyBorder="1" applyAlignment="1" applyProtection="1">
      <alignment horizontal="center" vertical="top" wrapText="1"/>
    </xf>
    <xf numFmtId="164" fontId="4" fillId="2" borderId="14" xfId="1" applyNumberFormat="1" applyFont="1" applyFill="1" applyBorder="1" applyAlignment="1" applyProtection="1">
      <alignment horizontal="center" vertical="top" wrapText="1"/>
      <protection locked="0"/>
    </xf>
    <xf numFmtId="164" fontId="4" fillId="3" borderId="14" xfId="1" applyNumberFormat="1" applyFont="1" applyFill="1" applyBorder="1" applyAlignment="1" applyProtection="1">
      <alignment horizontal="center" vertical="top" wrapText="1"/>
    </xf>
    <xf numFmtId="164" fontId="4" fillId="7" borderId="15" xfId="1" applyNumberFormat="1" applyFont="1" applyFill="1" applyBorder="1" applyAlignment="1" applyProtection="1">
      <alignment horizontal="center" vertical="top" wrapText="1"/>
    </xf>
    <xf numFmtId="164" fontId="2" fillId="0" borderId="25" xfId="0" applyNumberFormat="1" applyFont="1" applyBorder="1"/>
    <xf numFmtId="164" fontId="7" fillId="2" borderId="29" xfId="1" applyNumberFormat="1" applyFont="1" applyFill="1" applyBorder="1" applyAlignment="1" applyProtection="1">
      <alignment horizontal="center" vertical="top" wrapText="1"/>
      <protection locked="0"/>
    </xf>
    <xf numFmtId="164" fontId="7" fillId="3" borderId="29" xfId="1" applyNumberFormat="1" applyFont="1" applyFill="1" applyBorder="1" applyAlignment="1" applyProtection="1">
      <alignment horizontal="center" vertical="top" wrapText="1"/>
    </xf>
    <xf numFmtId="0" fontId="8" fillId="0" borderId="0" xfId="0" applyFont="1" applyAlignment="1">
      <alignment horizontal="center"/>
    </xf>
    <xf numFmtId="42" fontId="8" fillId="10" borderId="0" xfId="0" applyNumberFormat="1" applyFont="1" applyFill="1"/>
    <xf numFmtId="42" fontId="8" fillId="11" borderId="0" xfId="0" applyNumberFormat="1" applyFont="1" applyFill="1"/>
    <xf numFmtId="0" fontId="8" fillId="0" borderId="0" xfId="0" applyFont="1"/>
    <xf numFmtId="165" fontId="8" fillId="0" borderId="41" xfId="2" applyNumberFormat="1" applyFont="1" applyBorder="1" applyAlignment="1">
      <alignment horizontal="center"/>
    </xf>
    <xf numFmtId="0" fontId="7" fillId="12" borderId="0" xfId="0" applyFont="1" applyFill="1" applyAlignment="1">
      <alignment horizontal="center" wrapText="1"/>
    </xf>
    <xf numFmtId="0" fontId="4" fillId="0" borderId="0" xfId="0" applyFont="1" applyAlignment="1">
      <alignment vertical="top" wrapText="1"/>
    </xf>
    <xf numFmtId="44" fontId="2" fillId="0" borderId="0" xfId="1" applyFont="1" applyFill="1" applyBorder="1" applyAlignment="1" applyProtection="1">
      <alignment vertical="top"/>
    </xf>
    <xf numFmtId="164" fontId="2" fillId="0" borderId="0" xfId="1" applyNumberFormat="1" applyFont="1" applyFill="1" applyBorder="1" applyAlignment="1" applyProtection="1">
      <alignment vertical="top"/>
    </xf>
    <xf numFmtId="0" fontId="5" fillId="0" borderId="0" xfId="0" applyFont="1" applyAlignment="1" applyProtection="1">
      <alignment horizontal="right" vertical="top" wrapText="1"/>
      <protection locked="0"/>
    </xf>
    <xf numFmtId="44" fontId="6" fillId="0" borderId="0" xfId="1" applyFont="1" applyFill="1" applyBorder="1" applyAlignment="1" applyProtection="1">
      <alignment vertical="top"/>
    </xf>
    <xf numFmtId="164" fontId="6" fillId="0" borderId="0" xfId="1" applyNumberFormat="1" applyFont="1" applyFill="1" applyBorder="1" applyAlignment="1" applyProtection="1">
      <alignment vertical="top"/>
    </xf>
    <xf numFmtId="0" fontId="2" fillId="0" borderId="2" xfId="0" applyFont="1" applyBorder="1" applyAlignment="1">
      <alignment wrapText="1"/>
    </xf>
    <xf numFmtId="9" fontId="2" fillId="0" borderId="2" xfId="0" applyNumberFormat="1" applyFont="1" applyBorder="1"/>
    <xf numFmtId="0" fontId="2" fillId="0" borderId="2" xfId="0" applyFont="1" applyBorder="1" applyAlignment="1">
      <alignment vertical="center" wrapText="1"/>
    </xf>
    <xf numFmtId="0" fontId="4" fillId="0" borderId="0" xfId="0" applyFont="1" applyAlignment="1">
      <alignment vertical="center"/>
    </xf>
    <xf numFmtId="0" fontId="2" fillId="0" borderId="0" xfId="0" applyFont="1" applyAlignment="1">
      <alignment vertical="center"/>
    </xf>
    <xf numFmtId="0" fontId="4" fillId="0" borderId="0" xfId="0" applyFont="1" applyAlignment="1">
      <alignment horizontal="left" vertical="center" indent="2"/>
    </xf>
    <xf numFmtId="0" fontId="4" fillId="13" borderId="0" xfId="0" applyFont="1" applyFill="1" applyAlignment="1">
      <alignment vertical="center"/>
    </xf>
    <xf numFmtId="0" fontId="2" fillId="13" borderId="0" xfId="0" applyFont="1" applyFill="1"/>
    <xf numFmtId="0" fontId="2" fillId="13" borderId="0" xfId="0" applyFont="1" applyFill="1" applyAlignment="1">
      <alignment vertical="center"/>
    </xf>
    <xf numFmtId="0" fontId="2" fillId="13" borderId="0" xfId="0" applyFont="1" applyFill="1" applyAlignment="1">
      <alignment horizontal="left" vertical="center" wrapText="1"/>
    </xf>
    <xf numFmtId="0" fontId="2" fillId="13" borderId="0" xfId="0" applyFont="1" applyFill="1" applyAlignment="1">
      <alignment horizontal="center" vertical="center" wrapText="1"/>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4" fillId="0" borderId="36" xfId="0" applyFont="1" applyBorder="1" applyAlignment="1">
      <alignment horizontal="center" vertical="center"/>
    </xf>
    <xf numFmtId="0" fontId="2" fillId="0" borderId="0" xfId="0" applyFont="1" applyAlignment="1">
      <alignment vertical="top" wrapText="1"/>
    </xf>
    <xf numFmtId="0" fontId="2" fillId="6" borderId="0" xfId="0" applyFont="1" applyFill="1" applyAlignment="1">
      <alignment vertical="center"/>
    </xf>
    <xf numFmtId="0" fontId="2" fillId="6" borderId="0" xfId="0" applyFont="1" applyFill="1" applyAlignment="1">
      <alignment vertical="top" wrapText="1"/>
    </xf>
    <xf numFmtId="0" fontId="2" fillId="6" borderId="0" xfId="0" applyFont="1" applyFill="1" applyAlignment="1">
      <alignment horizontal="left" vertical="top" wrapText="1"/>
    </xf>
    <xf numFmtId="0" fontId="2" fillId="6" borderId="0" xfId="0" applyFont="1" applyFill="1" applyAlignment="1">
      <alignment horizontal="left" vertical="center" indent="2"/>
    </xf>
    <xf numFmtId="0" fontId="2" fillId="6" borderId="0" xfId="0" applyFont="1" applyFill="1"/>
    <xf numFmtId="0" fontId="4" fillId="0" borderId="0" xfId="0" applyFont="1" applyAlignment="1">
      <alignment horizontal="left" vertical="center" indent="1"/>
    </xf>
    <xf numFmtId="0" fontId="4" fillId="6" borderId="0" xfId="0" applyFont="1" applyFill="1" applyAlignment="1">
      <alignment vertical="center"/>
    </xf>
    <xf numFmtId="0" fontId="2" fillId="6" borderId="0" xfId="0" applyFont="1" applyFill="1" applyAlignment="1">
      <alignment horizontal="left" vertical="center" wrapText="1"/>
    </xf>
    <xf numFmtId="0" fontId="2" fillId="0" borderId="0" xfId="0" applyFont="1" applyAlignment="1">
      <alignment horizontal="left" wrapText="1"/>
    </xf>
    <xf numFmtId="0" fontId="2" fillId="6" borderId="0" xfId="0" applyFont="1" applyFill="1" applyAlignment="1">
      <alignment horizontal="left" wrapText="1"/>
    </xf>
    <xf numFmtId="0" fontId="4" fillId="6" borderId="8" xfId="0" applyFont="1" applyFill="1" applyBorder="1" applyAlignment="1" applyProtection="1">
      <alignment vertical="top" wrapText="1"/>
      <protection locked="0"/>
    </xf>
    <xf numFmtId="0" fontId="4" fillId="6" borderId="31" xfId="0" applyFont="1" applyFill="1" applyBorder="1" applyAlignment="1" applyProtection="1">
      <alignment vertical="top" wrapText="1"/>
      <protection locked="0"/>
    </xf>
    <xf numFmtId="0" fontId="4" fillId="0" borderId="0" xfId="0" applyFont="1"/>
    <xf numFmtId="0" fontId="7" fillId="0" borderId="0" xfId="0" applyFont="1"/>
    <xf numFmtId="0" fontId="2" fillId="0" borderId="47" xfId="0" applyFont="1" applyBorder="1"/>
    <xf numFmtId="0" fontId="2" fillId="0" borderId="1" xfId="0" applyFont="1" applyBorder="1"/>
    <xf numFmtId="0" fontId="2" fillId="0" borderId="18" xfId="0" applyFont="1" applyBorder="1" applyAlignment="1" applyProtection="1">
      <alignment vertical="top" wrapText="1"/>
      <protection locked="0"/>
    </xf>
    <xf numFmtId="164" fontId="2" fillId="2" borderId="10" xfId="1" applyNumberFormat="1" applyFont="1" applyFill="1" applyBorder="1" applyAlignment="1" applyProtection="1">
      <alignment vertical="top"/>
      <protection locked="0"/>
    </xf>
    <xf numFmtId="164" fontId="2" fillId="3" borderId="10" xfId="1" applyNumberFormat="1" applyFont="1" applyFill="1" applyBorder="1" applyAlignment="1" applyProtection="1">
      <alignment vertical="top"/>
    </xf>
    <xf numFmtId="164" fontId="2" fillId="7" borderId="48" xfId="1" applyNumberFormat="1" applyFont="1" applyFill="1" applyBorder="1" applyAlignment="1" applyProtection="1">
      <alignment vertical="top"/>
    </xf>
    <xf numFmtId="0" fontId="2" fillId="0" borderId="0" xfId="0" applyFont="1" applyAlignment="1">
      <alignment horizontal="left" vertical="center" indent="2"/>
    </xf>
    <xf numFmtId="0" fontId="4" fillId="0" borderId="0" xfId="0" applyFont="1" applyAlignment="1" applyProtection="1">
      <alignment horizontal="left" vertical="top" wrapText="1"/>
      <protection locked="0"/>
    </xf>
    <xf numFmtId="0" fontId="4" fillId="8" borderId="7" xfId="0" applyFont="1" applyFill="1" applyBorder="1" applyAlignment="1" applyProtection="1">
      <alignment horizontal="center" vertical="top" wrapText="1"/>
      <protection locked="0"/>
    </xf>
    <xf numFmtId="0" fontId="4" fillId="8" borderId="8" xfId="0" applyFont="1" applyFill="1" applyBorder="1" applyAlignment="1" applyProtection="1">
      <alignment horizontal="center" vertical="top" wrapText="1"/>
      <protection locked="0"/>
    </xf>
    <xf numFmtId="0" fontId="3" fillId="0" borderId="0" xfId="0" applyFont="1" applyAlignment="1">
      <alignment horizontal="center"/>
    </xf>
    <xf numFmtId="0" fontId="4" fillId="0" borderId="37" xfId="0" applyFont="1" applyBorder="1" applyAlignment="1" applyProtection="1">
      <alignment horizontal="center" vertical="center" wrapText="1"/>
      <protection locked="0"/>
    </xf>
    <xf numFmtId="0" fontId="4" fillId="0" borderId="38" xfId="0" applyFont="1" applyBorder="1" applyAlignment="1" applyProtection="1">
      <alignment horizontal="center" vertical="center" wrapText="1"/>
      <protection locked="0"/>
    </xf>
    <xf numFmtId="0" fontId="4" fillId="0" borderId="36" xfId="0" applyFont="1" applyBorder="1" applyAlignment="1" applyProtection="1">
      <alignment horizontal="center" vertical="center" wrapText="1"/>
      <protection locked="0"/>
    </xf>
    <xf numFmtId="0" fontId="4" fillId="8" borderId="7" xfId="0" applyFont="1" applyFill="1" applyBorder="1" applyAlignment="1" applyProtection="1">
      <alignment horizontal="left" vertical="center" wrapText="1"/>
      <protection locked="0"/>
    </xf>
    <xf numFmtId="0" fontId="4" fillId="8" borderId="8" xfId="0" applyFont="1" applyFill="1" applyBorder="1" applyAlignment="1" applyProtection="1">
      <alignment horizontal="left" vertical="center" wrapText="1"/>
      <protection locked="0"/>
    </xf>
    <xf numFmtId="0" fontId="4" fillId="8" borderId="9" xfId="0" applyFont="1" applyFill="1" applyBorder="1" applyAlignment="1" applyProtection="1">
      <alignment horizontal="left" vertical="center" wrapText="1"/>
      <protection locked="0"/>
    </xf>
    <xf numFmtId="0" fontId="4" fillId="0" borderId="1" xfId="0" applyFont="1" applyBorder="1" applyAlignment="1" applyProtection="1">
      <alignment horizontal="center" vertical="top" wrapText="1"/>
      <protection locked="0"/>
    </xf>
    <xf numFmtId="0" fontId="8" fillId="0" borderId="46" xfId="0" applyFont="1" applyBorder="1" applyAlignment="1">
      <alignment horizontal="left"/>
    </xf>
    <xf numFmtId="0" fontId="8" fillId="0" borderId="0" xfId="0" applyFont="1" applyAlignment="1">
      <alignment horizontal="left"/>
    </xf>
    <xf numFmtId="0" fontId="7" fillId="0" borderId="0" xfId="0" applyFont="1" applyAlignment="1">
      <alignment horizontal="center"/>
    </xf>
    <xf numFmtId="0" fontId="4" fillId="8" borderId="7" xfId="0" applyFont="1" applyFill="1" applyBorder="1" applyAlignment="1" applyProtection="1">
      <alignment horizontal="center" vertical="center" wrapText="1"/>
      <protection locked="0"/>
    </xf>
    <xf numFmtId="0" fontId="4" fillId="8" borderId="8" xfId="0" applyFont="1" applyFill="1" applyBorder="1" applyAlignment="1" applyProtection="1">
      <alignment horizontal="center" vertical="center" wrapText="1"/>
      <protection locked="0"/>
    </xf>
    <xf numFmtId="0" fontId="4" fillId="8" borderId="9" xfId="0" applyFont="1" applyFill="1" applyBorder="1" applyAlignment="1" applyProtection="1">
      <alignment horizontal="center" vertical="center" wrapText="1"/>
      <protection locked="0"/>
    </xf>
    <xf numFmtId="0" fontId="7" fillId="0" borderId="42" xfId="0" applyFont="1" applyBorder="1" applyAlignment="1">
      <alignment horizontal="center" wrapText="1"/>
    </xf>
    <xf numFmtId="0" fontId="7" fillId="0" borderId="43" xfId="0" applyFont="1" applyBorder="1" applyAlignment="1">
      <alignment horizontal="center" wrapText="1"/>
    </xf>
    <xf numFmtId="0" fontId="7" fillId="0" borderId="44" xfId="0" applyFont="1" applyBorder="1" applyAlignment="1">
      <alignment horizontal="center" wrapText="1"/>
    </xf>
    <xf numFmtId="0" fontId="4" fillId="8" borderId="45" xfId="0" applyFont="1" applyFill="1" applyBorder="1" applyAlignment="1" applyProtection="1">
      <alignment horizontal="left" vertical="top" wrapText="1"/>
      <protection locked="0"/>
    </xf>
    <xf numFmtId="0" fontId="4" fillId="8" borderId="0" xfId="0" applyFont="1" applyFill="1" applyAlignment="1" applyProtection="1">
      <alignment horizontal="left" vertical="top" wrapText="1"/>
      <protection locked="0"/>
    </xf>
    <xf numFmtId="0" fontId="2" fillId="0" borderId="0" xfId="0" applyFont="1" applyAlignment="1">
      <alignment horizontal="left" vertical="center" wrapText="1"/>
    </xf>
    <xf numFmtId="0" fontId="0" fillId="0" borderId="0" xfId="0" applyAlignment="1">
      <alignment horizontal="left" wrapText="1"/>
    </xf>
    <xf numFmtId="0" fontId="4" fillId="14" borderId="0" xfId="0" applyFont="1" applyFill="1" applyAlignment="1">
      <alignment horizontal="left" vertical="center" wrapText="1"/>
    </xf>
    <xf numFmtId="0" fontId="4" fillId="14" borderId="0" xfId="0" applyFont="1" applyFill="1" applyAlignment="1">
      <alignment horizontal="left" vertical="center"/>
    </xf>
    <xf numFmtId="0" fontId="2" fillId="0" borderId="0" xfId="0" applyFont="1" applyAlignment="1">
      <alignment horizontal="left" vertical="top" wrapText="1"/>
    </xf>
    <xf numFmtId="0" fontId="2" fillId="0" borderId="0" xfId="0" applyFont="1" applyAlignment="1">
      <alignment horizontal="left" vertical="center" wrapText="1" indent="1"/>
    </xf>
    <xf numFmtId="0" fontId="2" fillId="0" borderId="0" xfId="0" applyFont="1" applyAlignment="1">
      <alignment horizontal="left" vertical="top"/>
    </xf>
    <xf numFmtId="0" fontId="2" fillId="0" borderId="0" xfId="0" applyFont="1" applyAlignment="1">
      <alignment horizontal="left" wrapText="1"/>
    </xf>
    <xf numFmtId="0" fontId="4" fillId="0" borderId="0" xfId="0" applyFont="1" applyAlignment="1">
      <alignment horizontal="left" vertical="center" wrapText="1"/>
    </xf>
    <xf numFmtId="0" fontId="2" fillId="0" borderId="0" xfId="0" applyFont="1" applyAlignment="1">
      <alignment horizontal="left" wrapText="1" indent="1"/>
    </xf>
    <xf numFmtId="0" fontId="2" fillId="0" borderId="0" xfId="0" applyFont="1" applyAlignment="1">
      <alignment horizontal="left" indent="1"/>
    </xf>
    <xf numFmtId="0" fontId="2" fillId="0" borderId="0" xfId="0" applyFont="1" applyAlignment="1">
      <alignment horizontal="left" vertical="center"/>
    </xf>
    <xf numFmtId="0" fontId="4" fillId="8" borderId="2" xfId="0" applyFont="1" applyFill="1" applyBorder="1" applyAlignment="1" applyProtection="1">
      <alignment horizontal="left" vertical="center"/>
      <protection locked="0"/>
    </xf>
    <xf numFmtId="0" fontId="4" fillId="0" borderId="2" xfId="0" applyFont="1" applyBorder="1" applyAlignment="1">
      <alignment horizontal="center" vertical="center"/>
    </xf>
    <xf numFmtId="0" fontId="2" fillId="0" borderId="3" xfId="0" applyFont="1" applyBorder="1" applyAlignment="1">
      <alignment horizontal="center" vertical="center"/>
      <extLst>
        <ext xmlns:xfpb="http://schemas.microsoft.com/office/spreadsheetml/2022/featurepropertybag" uri="{C7286773-470A-42A8-94C5-96B5CB345126}">
          <xfpb:xfComplement i="0"/>
        </ext>
      </extLst>
    </xf>
    <xf numFmtId="0" fontId="2" fillId="0" borderId="3" xfId="0" applyFont="1" applyBorder="1" applyAlignment="1">
      <alignment horizontal="left" wrapText="1"/>
    </xf>
    <xf numFmtId="0" fontId="2" fillId="0" borderId="6" xfId="0" applyFont="1" applyBorder="1" applyAlignment="1">
      <alignment horizontal="center" vertical="center"/>
      <extLst>
        <ext xmlns:xfpb="http://schemas.microsoft.com/office/spreadsheetml/2022/featurepropertybag" uri="{C7286773-470A-42A8-94C5-96B5CB345126}">
          <xfpb:xfComplement i="0"/>
        </ext>
      </extLst>
    </xf>
    <xf numFmtId="0" fontId="2" fillId="0" borderId="6" xfId="0" applyFont="1" applyBorder="1" applyAlignment="1">
      <alignment horizontal="left" wrapText="1"/>
    </xf>
    <xf numFmtId="0" fontId="2" fillId="0" borderId="3" xfId="0" applyFont="1" applyBorder="1" applyAlignment="1">
      <alignment horizontal="left" vertical="top"/>
    </xf>
    <xf numFmtId="0" fontId="2" fillId="0" borderId="6" xfId="0" applyFont="1" applyBorder="1" applyAlignment="1">
      <alignment horizontal="left" vertical="top"/>
    </xf>
    <xf numFmtId="0" fontId="2" fillId="0" borderId="3" xfId="0" applyFont="1" applyBorder="1" applyAlignment="1">
      <alignment horizontal="left" vertical="top" wrapText="1"/>
    </xf>
    <xf numFmtId="0" fontId="2" fillId="0" borderId="6" xfId="0" applyFont="1" applyBorder="1" applyAlignment="1">
      <alignment horizontal="left" vertical="top" wrapText="1"/>
    </xf>
    <xf numFmtId="0" fontId="4" fillId="0" borderId="0" xfId="0" applyFont="1" applyFill="1" applyAlignment="1" applyProtection="1">
      <alignment vertical="top"/>
      <protection locked="0"/>
    </xf>
    <xf numFmtId="0" fontId="2" fillId="0" borderId="0" xfId="0" applyFont="1" applyAlignment="1">
      <alignment wrapText="1"/>
    </xf>
    <xf numFmtId="0" fontId="2" fillId="0" borderId="0" xfId="0" applyFont="1" applyAlignment="1">
      <alignment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10</xdr:col>
      <xdr:colOff>1088650</xdr:colOff>
      <xdr:row>135</xdr:row>
      <xdr:rowOff>372630</xdr:rowOff>
    </xdr:from>
    <xdr:to>
      <xdr:col>11</xdr:col>
      <xdr:colOff>99467</xdr:colOff>
      <xdr:row>137</xdr:row>
      <xdr:rowOff>43434</xdr:rowOff>
    </xdr:to>
    <xdr:sp macro="" textlink="">
      <xdr:nvSpPr>
        <xdr:cNvPr id="2" name="Arrow: Curved Up 1">
          <a:extLst>
            <a:ext uri="{FF2B5EF4-FFF2-40B4-BE49-F238E27FC236}">
              <a16:creationId xmlns:a16="http://schemas.microsoft.com/office/drawing/2014/main" id="{17626D69-EAC0-B884-18F6-666D3A435C11}"/>
            </a:ext>
          </a:extLst>
        </xdr:cNvPr>
        <xdr:cNvSpPr/>
      </xdr:nvSpPr>
      <xdr:spPr>
        <a:xfrm rot="16434913">
          <a:off x="12660144" y="27196411"/>
          <a:ext cx="442329" cy="230017"/>
        </a:xfrm>
        <a:prstGeom prst="curvedUp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EE27E-BCDB-42D3-A1EF-FCA80B02FD8A}">
  <dimension ref="A2:O188"/>
  <sheetViews>
    <sheetView tabSelected="1" zoomScaleNormal="100" workbookViewId="0">
      <selection activeCell="B1" sqref="B1"/>
    </sheetView>
  </sheetViews>
  <sheetFormatPr defaultRowHeight="15" x14ac:dyDescent="0.25"/>
  <cols>
    <col min="1" max="1" width="3.7109375" style="1" customWidth="1"/>
    <col min="2" max="2" width="33" style="1" customWidth="1"/>
    <col min="3" max="3" width="61.7109375" style="1" customWidth="1"/>
    <col min="4" max="4" width="1.42578125" style="1" customWidth="1"/>
    <col min="5" max="7" width="13.5703125" style="1" customWidth="1"/>
    <col min="8" max="8" width="9.140625" style="1"/>
    <col min="9" max="9" width="13.140625" style="1" customWidth="1"/>
    <col min="10" max="10" width="12.28515625" style="1" customWidth="1"/>
    <col min="11" max="11" width="18.28515625" style="1" customWidth="1"/>
    <col min="12" max="12" width="11" style="1" customWidth="1"/>
    <col min="13" max="13" width="12.42578125" style="1" customWidth="1"/>
    <col min="14" max="14" width="9.140625" style="1"/>
    <col min="15" max="15" width="11.140625" style="1" customWidth="1"/>
    <col min="16" max="16384" width="9.140625" style="1"/>
  </cols>
  <sheetData>
    <row r="2" spans="1:7" ht="18.75" x14ac:dyDescent="0.3">
      <c r="B2" s="200" t="s">
        <v>53</v>
      </c>
      <c r="C2" s="200"/>
    </row>
    <row r="3" spans="1:7" ht="15.75" thickBot="1" x14ac:dyDescent="0.3">
      <c r="A3" s="2"/>
      <c r="B3" s="207" t="s">
        <v>52</v>
      </c>
      <c r="C3" s="207"/>
      <c r="D3" s="3"/>
      <c r="E3" s="4"/>
      <c r="F3" s="5"/>
      <c r="G3" s="5"/>
    </row>
    <row r="4" spans="1:7" ht="15.75" thickBot="1" x14ac:dyDescent="0.3">
      <c r="A4" s="198" t="s">
        <v>4</v>
      </c>
      <c r="B4" s="199"/>
      <c r="C4" s="6"/>
      <c r="D4" s="7"/>
      <c r="E4" s="8"/>
      <c r="F4" s="9"/>
      <c r="G4" s="10"/>
    </row>
    <row r="5" spans="1:7" ht="30.75" thickBot="1" x14ac:dyDescent="0.3">
      <c r="A5" s="11" t="s">
        <v>5</v>
      </c>
      <c r="B5" s="202" t="s">
        <v>6</v>
      </c>
      <c r="C5" s="12" t="s">
        <v>0</v>
      </c>
      <c r="D5" s="13"/>
      <c r="E5" s="14" t="s">
        <v>1</v>
      </c>
      <c r="F5" s="15" t="s">
        <v>2</v>
      </c>
      <c r="G5" s="16" t="s">
        <v>3</v>
      </c>
    </row>
    <row r="6" spans="1:7" x14ac:dyDescent="0.25">
      <c r="A6" s="11"/>
      <c r="B6" s="202"/>
      <c r="C6" s="17"/>
      <c r="D6" s="18"/>
      <c r="E6" s="19"/>
      <c r="F6" s="20"/>
      <c r="G6" s="21">
        <f>E6+F6</f>
        <v>0</v>
      </c>
    </row>
    <row r="7" spans="1:7" x14ac:dyDescent="0.25">
      <c r="A7" s="11"/>
      <c r="B7" s="202"/>
      <c r="C7" s="22"/>
      <c r="D7" s="23"/>
      <c r="E7" s="24"/>
      <c r="F7" s="25"/>
      <c r="G7" s="26">
        <f t="shared" ref="G7:G14" si="0">E7+F7</f>
        <v>0</v>
      </c>
    </row>
    <row r="8" spans="1:7" x14ac:dyDescent="0.25">
      <c r="A8" s="11"/>
      <c r="B8" s="202"/>
      <c r="C8" s="22"/>
      <c r="D8" s="23"/>
      <c r="E8" s="24"/>
      <c r="F8" s="25"/>
      <c r="G8" s="26">
        <f t="shared" si="0"/>
        <v>0</v>
      </c>
    </row>
    <row r="9" spans="1:7" x14ac:dyDescent="0.25">
      <c r="A9" s="11"/>
      <c r="B9" s="202"/>
      <c r="C9" s="22"/>
      <c r="D9" s="23"/>
      <c r="E9" s="24"/>
      <c r="F9" s="25"/>
      <c r="G9" s="26">
        <f t="shared" si="0"/>
        <v>0</v>
      </c>
    </row>
    <row r="10" spans="1:7" x14ac:dyDescent="0.25">
      <c r="A10" s="11"/>
      <c r="B10" s="202"/>
      <c r="C10" s="22"/>
      <c r="D10" s="23"/>
      <c r="E10" s="24"/>
      <c r="F10" s="25"/>
      <c r="G10" s="26">
        <f t="shared" si="0"/>
        <v>0</v>
      </c>
    </row>
    <row r="11" spans="1:7" x14ac:dyDescent="0.25">
      <c r="A11" s="11"/>
      <c r="B11" s="202"/>
      <c r="C11" s="22"/>
      <c r="D11" s="23"/>
      <c r="E11" s="24"/>
      <c r="F11" s="25"/>
      <c r="G11" s="26">
        <f t="shared" si="0"/>
        <v>0</v>
      </c>
    </row>
    <row r="12" spans="1:7" x14ac:dyDescent="0.25">
      <c r="A12" s="11"/>
      <c r="B12" s="202"/>
      <c r="C12" s="22"/>
      <c r="D12" s="23"/>
      <c r="E12" s="24"/>
      <c r="F12" s="25"/>
      <c r="G12" s="26">
        <f t="shared" si="0"/>
        <v>0</v>
      </c>
    </row>
    <row r="13" spans="1:7" x14ac:dyDescent="0.25">
      <c r="A13" s="11"/>
      <c r="B13" s="202"/>
      <c r="C13" s="22"/>
      <c r="D13" s="23"/>
      <c r="E13" s="24"/>
      <c r="F13" s="25"/>
      <c r="G13" s="26">
        <f t="shared" si="0"/>
        <v>0</v>
      </c>
    </row>
    <row r="14" spans="1:7" ht="15.75" thickBot="1" x14ac:dyDescent="0.3">
      <c r="A14" s="11"/>
      <c r="B14" s="203"/>
      <c r="C14" s="27"/>
      <c r="D14" s="28"/>
      <c r="E14" s="29"/>
      <c r="F14" s="30"/>
      <c r="G14" s="31">
        <f t="shared" si="0"/>
        <v>0</v>
      </c>
    </row>
    <row r="15" spans="1:7" ht="15.75" thickBot="1" x14ac:dyDescent="0.3">
      <c r="C15" s="32" t="s">
        <v>7</v>
      </c>
      <c r="D15" s="33"/>
      <c r="E15" s="34">
        <f>SUM(E6:E14)</f>
        <v>0</v>
      </c>
      <c r="F15" s="34">
        <f>SUM(F6:F14)</f>
        <v>0</v>
      </c>
      <c r="G15" s="35">
        <f>SUM(G6:G14)</f>
        <v>0</v>
      </c>
    </row>
    <row r="16" spans="1:7" ht="4.5" customHeight="1" thickBot="1" x14ac:dyDescent="0.3">
      <c r="A16" s="36"/>
      <c r="B16" s="37"/>
      <c r="C16" s="37"/>
      <c r="D16" s="38"/>
      <c r="E16" s="39"/>
      <c r="F16" s="40"/>
      <c r="G16" s="41"/>
    </row>
    <row r="17" spans="1:7" ht="30.75" thickBot="1" x14ac:dyDescent="0.3">
      <c r="A17" s="11" t="s">
        <v>8</v>
      </c>
      <c r="B17" s="201" t="s">
        <v>9</v>
      </c>
      <c r="C17" s="42" t="s">
        <v>65</v>
      </c>
      <c r="D17" s="43"/>
      <c r="E17" s="44" t="s">
        <v>1</v>
      </c>
      <c r="F17" s="45" t="s">
        <v>2</v>
      </c>
      <c r="G17" s="46" t="s">
        <v>3</v>
      </c>
    </row>
    <row r="18" spans="1:7" x14ac:dyDescent="0.25">
      <c r="A18" s="11"/>
      <c r="B18" s="202"/>
      <c r="C18" s="17"/>
      <c r="D18" s="18"/>
      <c r="E18" s="19"/>
      <c r="F18" s="20"/>
      <c r="G18" s="21">
        <f>E18+F18</f>
        <v>0</v>
      </c>
    </row>
    <row r="19" spans="1:7" x14ac:dyDescent="0.25">
      <c r="A19" s="11"/>
      <c r="B19" s="202"/>
      <c r="C19" s="22"/>
      <c r="D19" s="23"/>
      <c r="E19" s="24"/>
      <c r="F19" s="25"/>
      <c r="G19" s="26">
        <f t="shared" ref="G19:G26" si="1">E19+F19</f>
        <v>0</v>
      </c>
    </row>
    <row r="20" spans="1:7" x14ac:dyDescent="0.25">
      <c r="A20" s="11"/>
      <c r="B20" s="202"/>
      <c r="C20" s="22"/>
      <c r="D20" s="23"/>
      <c r="E20" s="24"/>
      <c r="F20" s="25"/>
      <c r="G20" s="26">
        <f t="shared" si="1"/>
        <v>0</v>
      </c>
    </row>
    <row r="21" spans="1:7" x14ac:dyDescent="0.25">
      <c r="A21" s="11"/>
      <c r="B21" s="202"/>
      <c r="C21" s="22"/>
      <c r="D21" s="23"/>
      <c r="E21" s="24"/>
      <c r="F21" s="25"/>
      <c r="G21" s="26">
        <f t="shared" si="1"/>
        <v>0</v>
      </c>
    </row>
    <row r="22" spans="1:7" x14ac:dyDescent="0.25">
      <c r="A22" s="11"/>
      <c r="B22" s="202"/>
      <c r="C22" s="22"/>
      <c r="D22" s="23"/>
      <c r="E22" s="24"/>
      <c r="F22" s="25"/>
      <c r="G22" s="26">
        <f t="shared" si="1"/>
        <v>0</v>
      </c>
    </row>
    <row r="23" spans="1:7" x14ac:dyDescent="0.25">
      <c r="A23" s="11"/>
      <c r="B23" s="202"/>
      <c r="C23" s="22"/>
      <c r="D23" s="23"/>
      <c r="E23" s="24"/>
      <c r="F23" s="25"/>
      <c r="G23" s="26">
        <f>E23+F23</f>
        <v>0</v>
      </c>
    </row>
    <row r="24" spans="1:7" x14ac:dyDescent="0.25">
      <c r="A24" s="11"/>
      <c r="B24" s="202"/>
      <c r="C24" s="22"/>
      <c r="D24" s="23"/>
      <c r="E24" s="24"/>
      <c r="F24" s="25"/>
      <c r="G24" s="26">
        <f t="shared" si="1"/>
        <v>0</v>
      </c>
    </row>
    <row r="25" spans="1:7" x14ac:dyDescent="0.25">
      <c r="A25" s="11"/>
      <c r="B25" s="202"/>
      <c r="C25" s="22"/>
      <c r="D25" s="23"/>
      <c r="E25" s="24"/>
      <c r="F25" s="25"/>
      <c r="G25" s="26">
        <f t="shared" si="1"/>
        <v>0</v>
      </c>
    </row>
    <row r="26" spans="1:7" ht="15.75" thickBot="1" x14ac:dyDescent="0.3">
      <c r="A26" s="11"/>
      <c r="B26" s="203"/>
      <c r="C26" s="27"/>
      <c r="D26" s="28"/>
      <c r="E26" s="29"/>
      <c r="F26" s="30"/>
      <c r="G26" s="31">
        <f t="shared" si="1"/>
        <v>0</v>
      </c>
    </row>
    <row r="27" spans="1:7" ht="15.75" thickBot="1" x14ac:dyDescent="0.3">
      <c r="C27" s="32" t="s">
        <v>10</v>
      </c>
      <c r="D27" s="33"/>
      <c r="E27" s="34">
        <f>SUM(E18:E26)</f>
        <v>0</v>
      </c>
      <c r="F27" s="34">
        <f>SUM(F18:F26)</f>
        <v>0</v>
      </c>
      <c r="G27" s="35">
        <f>SUM(G18:G26)</f>
        <v>0</v>
      </c>
    </row>
    <row r="28" spans="1:7" ht="4.5" customHeight="1" thickBot="1" x14ac:dyDescent="0.3">
      <c r="A28" s="47"/>
      <c r="B28" s="48"/>
      <c r="C28" s="48"/>
      <c r="D28" s="48"/>
      <c r="E28" s="48"/>
      <c r="F28" s="48"/>
      <c r="G28" s="49"/>
    </row>
    <row r="29" spans="1:7" ht="30.75" thickBot="1" x14ac:dyDescent="0.3">
      <c r="A29" s="11" t="s">
        <v>11</v>
      </c>
      <c r="B29" s="50"/>
      <c r="C29" s="42" t="s">
        <v>44</v>
      </c>
      <c r="D29" s="43"/>
      <c r="E29" s="44" t="s">
        <v>1</v>
      </c>
      <c r="F29" s="45" t="s">
        <v>2</v>
      </c>
      <c r="G29" s="46" t="s">
        <v>3</v>
      </c>
    </row>
    <row r="30" spans="1:7" x14ac:dyDescent="0.25">
      <c r="A30" s="11"/>
      <c r="B30" s="202" t="s">
        <v>12</v>
      </c>
      <c r="C30" s="51"/>
      <c r="D30" s="52"/>
      <c r="E30" s="53"/>
      <c r="F30" s="54"/>
      <c r="G30" s="55">
        <f t="shared" ref="G30:G36" si="2">E30+F30</f>
        <v>0</v>
      </c>
    </row>
    <row r="31" spans="1:7" x14ac:dyDescent="0.25">
      <c r="A31" s="11"/>
      <c r="B31" s="202"/>
      <c r="C31" s="56"/>
      <c r="D31" s="23"/>
      <c r="E31" s="24"/>
      <c r="F31" s="25"/>
      <c r="G31" s="26">
        <f t="shared" si="2"/>
        <v>0</v>
      </c>
    </row>
    <row r="32" spans="1:7" x14ac:dyDescent="0.25">
      <c r="A32" s="11"/>
      <c r="B32" s="202"/>
      <c r="C32" s="56"/>
      <c r="D32" s="23"/>
      <c r="E32" s="24"/>
      <c r="F32" s="25"/>
      <c r="G32" s="26">
        <f t="shared" si="2"/>
        <v>0</v>
      </c>
    </row>
    <row r="33" spans="1:7" ht="15.75" thickBot="1" x14ac:dyDescent="0.3">
      <c r="A33" s="11"/>
      <c r="B33" s="202"/>
      <c r="C33" s="57"/>
      <c r="D33" s="58"/>
      <c r="E33" s="59"/>
      <c r="F33" s="60"/>
      <c r="G33" s="26">
        <f t="shared" si="2"/>
        <v>0</v>
      </c>
    </row>
    <row r="34" spans="1:7" x14ac:dyDescent="0.25">
      <c r="A34" s="11"/>
      <c r="B34" s="201" t="s">
        <v>13</v>
      </c>
      <c r="C34" s="61"/>
      <c r="D34" s="52"/>
      <c r="E34" s="53"/>
      <c r="F34" s="54"/>
      <c r="G34" s="55">
        <f t="shared" si="2"/>
        <v>0</v>
      </c>
    </row>
    <row r="35" spans="1:7" x14ac:dyDescent="0.25">
      <c r="A35" s="11"/>
      <c r="B35" s="202"/>
      <c r="C35" s="192"/>
      <c r="D35" s="64"/>
      <c r="E35" s="193"/>
      <c r="F35" s="194"/>
      <c r="G35" s="195"/>
    </row>
    <row r="36" spans="1:7" ht="15.75" thickBot="1" x14ac:dyDescent="0.3">
      <c r="A36" s="11"/>
      <c r="B36" s="203"/>
      <c r="C36" s="27"/>
      <c r="D36" s="28"/>
      <c r="E36" s="29"/>
      <c r="F36" s="30"/>
      <c r="G36" s="31">
        <f t="shared" si="2"/>
        <v>0</v>
      </c>
    </row>
    <row r="37" spans="1:7" ht="15.75" thickBot="1" x14ac:dyDescent="0.3">
      <c r="C37" s="32" t="s">
        <v>14</v>
      </c>
      <c r="D37" s="33"/>
      <c r="E37" s="34">
        <f>SUM(E30:E36)</f>
        <v>0</v>
      </c>
      <c r="F37" s="34">
        <f>SUM(F30:F36)</f>
        <v>0</v>
      </c>
      <c r="G37" s="35">
        <f>SUM(G30:G36)</f>
        <v>0</v>
      </c>
    </row>
    <row r="38" spans="1:7" ht="4.5" customHeight="1" thickBot="1" x14ac:dyDescent="0.3">
      <c r="A38" s="11"/>
      <c r="B38" s="62"/>
      <c r="C38" s="63"/>
      <c r="D38" s="64"/>
      <c r="E38" s="65"/>
      <c r="F38" s="66"/>
      <c r="G38" s="66"/>
    </row>
    <row r="39" spans="1:7" ht="30.75" thickBot="1" x14ac:dyDescent="0.3">
      <c r="A39" s="11"/>
      <c r="B39" s="201" t="s">
        <v>15</v>
      </c>
      <c r="C39" s="42" t="s">
        <v>44</v>
      </c>
      <c r="D39" s="43"/>
      <c r="E39" s="44" t="s">
        <v>1</v>
      </c>
      <c r="F39" s="45" t="s">
        <v>2</v>
      </c>
      <c r="G39" s="46" t="s">
        <v>3</v>
      </c>
    </row>
    <row r="40" spans="1:7" x14ac:dyDescent="0.25">
      <c r="A40" s="11"/>
      <c r="B40" s="202"/>
      <c r="C40" s="17"/>
      <c r="D40" s="18"/>
      <c r="E40" s="19"/>
      <c r="F40" s="20"/>
      <c r="G40" s="21">
        <f>E40+F40</f>
        <v>0</v>
      </c>
    </row>
    <row r="41" spans="1:7" x14ac:dyDescent="0.25">
      <c r="A41" s="11"/>
      <c r="B41" s="202"/>
      <c r="C41" s="22"/>
      <c r="D41" s="23"/>
      <c r="E41" s="24"/>
      <c r="F41" s="25"/>
      <c r="G41" s="26">
        <f>E41+F41</f>
        <v>0</v>
      </c>
    </row>
    <row r="42" spans="1:7" x14ac:dyDescent="0.25">
      <c r="A42" s="11"/>
      <c r="B42" s="202"/>
      <c r="C42" s="22"/>
      <c r="D42" s="23"/>
      <c r="E42" s="24"/>
      <c r="F42" s="25"/>
      <c r="G42" s="26">
        <f>E42+F42</f>
        <v>0</v>
      </c>
    </row>
    <row r="43" spans="1:7" x14ac:dyDescent="0.25">
      <c r="A43" s="11"/>
      <c r="B43" s="202"/>
      <c r="C43" s="22"/>
      <c r="D43" s="23"/>
      <c r="E43" s="24"/>
      <c r="F43" s="25"/>
      <c r="G43" s="26">
        <f>E43+F43</f>
        <v>0</v>
      </c>
    </row>
    <row r="44" spans="1:7" ht="15.75" thickBot="1" x14ac:dyDescent="0.3">
      <c r="A44" s="11"/>
      <c r="B44" s="203"/>
      <c r="C44" s="27"/>
      <c r="D44" s="28"/>
      <c r="E44" s="29"/>
      <c r="F44" s="30"/>
      <c r="G44" s="31">
        <f>E44+F44</f>
        <v>0</v>
      </c>
    </row>
    <row r="45" spans="1:7" ht="15.75" thickBot="1" x14ac:dyDescent="0.3">
      <c r="C45" s="32" t="s">
        <v>16</v>
      </c>
      <c r="D45" s="33"/>
      <c r="E45" s="34">
        <f>SUM(E40:E44)</f>
        <v>0</v>
      </c>
      <c r="F45" s="34">
        <f>SUM(F40:F44)</f>
        <v>0</v>
      </c>
      <c r="G45" s="35">
        <f>SUM(G40:G44)</f>
        <v>0</v>
      </c>
    </row>
    <row r="46" spans="1:7" ht="4.5" customHeight="1" thickBot="1" x14ac:dyDescent="0.3">
      <c r="A46" s="36"/>
      <c r="B46" s="67"/>
      <c r="C46" s="68"/>
      <c r="D46" s="38"/>
      <c r="E46" s="39"/>
      <c r="F46" s="40"/>
      <c r="G46" s="41"/>
    </row>
    <row r="47" spans="1:7" ht="30.75" thickBot="1" x14ac:dyDescent="0.3">
      <c r="A47" s="11" t="s">
        <v>17</v>
      </c>
      <c r="B47" s="201" t="s">
        <v>18</v>
      </c>
      <c r="C47" s="42" t="s">
        <v>114</v>
      </c>
      <c r="D47" s="43"/>
      <c r="E47" s="44" t="s">
        <v>1</v>
      </c>
      <c r="F47" s="45" t="s">
        <v>2</v>
      </c>
      <c r="G47" s="46" t="s">
        <v>3</v>
      </c>
    </row>
    <row r="48" spans="1:7" x14ac:dyDescent="0.25">
      <c r="A48" s="11"/>
      <c r="B48" s="202"/>
      <c r="C48" s="69"/>
      <c r="D48" s="18"/>
      <c r="E48" s="19"/>
      <c r="F48" s="20"/>
      <c r="G48" s="70">
        <f>E48+F48</f>
        <v>0</v>
      </c>
    </row>
    <row r="49" spans="1:7" x14ac:dyDescent="0.25">
      <c r="A49" s="11"/>
      <c r="B49" s="202"/>
      <c r="C49" s="71"/>
      <c r="D49" s="23"/>
      <c r="E49" s="24"/>
      <c r="F49" s="25"/>
      <c r="G49" s="26">
        <f t="shared" ref="G49:G54" si="3">E49+F49</f>
        <v>0</v>
      </c>
    </row>
    <row r="50" spans="1:7" x14ac:dyDescent="0.25">
      <c r="A50" s="11"/>
      <c r="B50" s="202"/>
      <c r="C50" s="72"/>
      <c r="D50" s="23"/>
      <c r="E50" s="24"/>
      <c r="F50" s="25"/>
      <c r="G50" s="26">
        <f t="shared" si="3"/>
        <v>0</v>
      </c>
    </row>
    <row r="51" spans="1:7" x14ac:dyDescent="0.25">
      <c r="A51" s="11"/>
      <c r="B51" s="202"/>
      <c r="C51" s="72"/>
      <c r="D51" s="23"/>
      <c r="E51" s="24"/>
      <c r="F51" s="25"/>
      <c r="G51" s="26">
        <f t="shared" si="3"/>
        <v>0</v>
      </c>
    </row>
    <row r="52" spans="1:7" x14ac:dyDescent="0.25">
      <c r="A52" s="11"/>
      <c r="B52" s="202"/>
      <c r="C52" s="72"/>
      <c r="D52" s="23"/>
      <c r="E52" s="24"/>
      <c r="F52" s="25"/>
      <c r="G52" s="26">
        <f t="shared" si="3"/>
        <v>0</v>
      </c>
    </row>
    <row r="53" spans="1:7" x14ac:dyDescent="0.25">
      <c r="A53" s="11"/>
      <c r="B53" s="202"/>
      <c r="C53" s="72"/>
      <c r="D53" s="23"/>
      <c r="E53" s="24"/>
      <c r="F53" s="25"/>
      <c r="G53" s="26">
        <f t="shared" si="3"/>
        <v>0</v>
      </c>
    </row>
    <row r="54" spans="1:7" ht="15.75" thickBot="1" x14ac:dyDescent="0.3">
      <c r="A54" s="11"/>
      <c r="B54" s="203"/>
      <c r="C54" s="73"/>
      <c r="D54" s="28"/>
      <c r="E54" s="29"/>
      <c r="F54" s="30"/>
      <c r="G54" s="74">
        <f t="shared" si="3"/>
        <v>0</v>
      </c>
    </row>
    <row r="55" spans="1:7" ht="15.75" thickBot="1" x14ac:dyDescent="0.3">
      <c r="C55" s="32" t="s">
        <v>19</v>
      </c>
      <c r="D55" s="33"/>
      <c r="E55" s="34">
        <f>SUM(E48:E54)</f>
        <v>0</v>
      </c>
      <c r="F55" s="34">
        <f>SUM(F48:F54)</f>
        <v>0</v>
      </c>
      <c r="G55" s="35">
        <f>SUM(G48:G54)</f>
        <v>0</v>
      </c>
    </row>
    <row r="56" spans="1:7" ht="4.5" customHeight="1" thickBot="1" x14ac:dyDescent="0.3">
      <c r="A56" s="36"/>
      <c r="B56" s="67"/>
      <c r="C56" s="75"/>
      <c r="D56" s="38"/>
      <c r="E56" s="39"/>
      <c r="F56" s="40"/>
      <c r="G56" s="41"/>
    </row>
    <row r="57" spans="1:7" ht="30.75" thickBot="1" x14ac:dyDescent="0.3">
      <c r="A57" s="11" t="s">
        <v>20</v>
      </c>
      <c r="B57" s="201" t="s">
        <v>21</v>
      </c>
      <c r="C57" s="42" t="s">
        <v>45</v>
      </c>
      <c r="D57" s="43"/>
      <c r="E57" s="44" t="s">
        <v>1</v>
      </c>
      <c r="F57" s="45" t="s">
        <v>2</v>
      </c>
      <c r="G57" s="46" t="s">
        <v>3</v>
      </c>
    </row>
    <row r="58" spans="1:7" x14ac:dyDescent="0.25">
      <c r="A58" s="11"/>
      <c r="B58" s="202"/>
      <c r="C58" s="17"/>
      <c r="D58" s="18"/>
      <c r="E58" s="19"/>
      <c r="F58" s="20"/>
      <c r="G58" s="21">
        <f>E58+F58</f>
        <v>0</v>
      </c>
    </row>
    <row r="59" spans="1:7" x14ac:dyDescent="0.25">
      <c r="A59" s="11"/>
      <c r="B59" s="202"/>
      <c r="C59" s="22"/>
      <c r="D59" s="23"/>
      <c r="E59" s="24"/>
      <c r="F59" s="25"/>
      <c r="G59" s="26">
        <f t="shared" ref="G59:G68" si="4">E59+F59</f>
        <v>0</v>
      </c>
    </row>
    <row r="60" spans="1:7" x14ac:dyDescent="0.25">
      <c r="A60" s="11"/>
      <c r="B60" s="202"/>
      <c r="C60" s="22"/>
      <c r="D60" s="23"/>
      <c r="E60" s="24"/>
      <c r="F60" s="25"/>
      <c r="G60" s="26">
        <f t="shared" si="4"/>
        <v>0</v>
      </c>
    </row>
    <row r="61" spans="1:7" x14ac:dyDescent="0.25">
      <c r="A61" s="11"/>
      <c r="B61" s="202"/>
      <c r="C61" s="22"/>
      <c r="D61" s="23"/>
      <c r="E61" s="24"/>
      <c r="F61" s="25"/>
      <c r="G61" s="26">
        <f t="shared" si="4"/>
        <v>0</v>
      </c>
    </row>
    <row r="62" spans="1:7" x14ac:dyDescent="0.25">
      <c r="A62" s="11"/>
      <c r="B62" s="202"/>
      <c r="C62" s="22"/>
      <c r="D62" s="23"/>
      <c r="E62" s="24"/>
      <c r="F62" s="25"/>
      <c r="G62" s="26">
        <f t="shared" si="4"/>
        <v>0</v>
      </c>
    </row>
    <row r="63" spans="1:7" x14ac:dyDescent="0.25">
      <c r="A63" s="11"/>
      <c r="B63" s="202"/>
      <c r="C63" s="22"/>
      <c r="D63" s="23"/>
      <c r="E63" s="24"/>
      <c r="F63" s="25"/>
      <c r="G63" s="26">
        <f t="shared" si="4"/>
        <v>0</v>
      </c>
    </row>
    <row r="64" spans="1:7" x14ac:dyDescent="0.25">
      <c r="A64" s="11"/>
      <c r="B64" s="202"/>
      <c r="C64" s="22"/>
      <c r="D64" s="23"/>
      <c r="E64" s="24"/>
      <c r="F64" s="25"/>
      <c r="G64" s="26">
        <f t="shared" si="4"/>
        <v>0</v>
      </c>
    </row>
    <row r="65" spans="1:7" x14ac:dyDescent="0.25">
      <c r="A65" s="11"/>
      <c r="B65" s="202"/>
      <c r="C65" s="22"/>
      <c r="D65" s="23"/>
      <c r="E65" s="24"/>
      <c r="F65" s="25"/>
      <c r="G65" s="26">
        <f t="shared" si="4"/>
        <v>0</v>
      </c>
    </row>
    <row r="66" spans="1:7" x14ac:dyDescent="0.25">
      <c r="A66" s="11"/>
      <c r="B66" s="202"/>
      <c r="C66" s="22"/>
      <c r="D66" s="23"/>
      <c r="E66" s="24"/>
      <c r="F66" s="25"/>
      <c r="G66" s="26">
        <f t="shared" si="4"/>
        <v>0</v>
      </c>
    </row>
    <row r="67" spans="1:7" x14ac:dyDescent="0.25">
      <c r="A67" s="11"/>
      <c r="B67" s="202"/>
      <c r="C67" s="22"/>
      <c r="D67" s="23"/>
      <c r="E67" s="24"/>
      <c r="F67" s="25"/>
      <c r="G67" s="26">
        <f t="shared" si="4"/>
        <v>0</v>
      </c>
    </row>
    <row r="68" spans="1:7" ht="15.75" thickBot="1" x14ac:dyDescent="0.3">
      <c r="A68" s="11"/>
      <c r="B68" s="203"/>
      <c r="C68" s="27"/>
      <c r="D68" s="28"/>
      <c r="E68" s="29"/>
      <c r="F68" s="30"/>
      <c r="G68" s="31">
        <f t="shared" si="4"/>
        <v>0</v>
      </c>
    </row>
    <row r="69" spans="1:7" ht="15.75" thickBot="1" x14ac:dyDescent="0.3">
      <c r="C69" s="32" t="s">
        <v>22</v>
      </c>
      <c r="D69" s="33"/>
      <c r="E69" s="34">
        <f>SUM(E58:E68)</f>
        <v>0</v>
      </c>
      <c r="F69" s="34">
        <f>SUM(F58:F68)</f>
        <v>0</v>
      </c>
      <c r="G69" s="35">
        <f>SUM(G58:G68)</f>
        <v>0</v>
      </c>
    </row>
    <row r="70" spans="1:7" ht="4.5" customHeight="1" thickBot="1" x14ac:dyDescent="0.3">
      <c r="A70" s="36"/>
      <c r="B70" s="37"/>
      <c r="C70" s="37"/>
      <c r="D70" s="38"/>
      <c r="E70" s="39"/>
      <c r="F70" s="40"/>
      <c r="G70" s="76"/>
    </row>
    <row r="71" spans="1:7" ht="30.75" thickBot="1" x14ac:dyDescent="0.3">
      <c r="A71" s="11" t="s">
        <v>23</v>
      </c>
      <c r="B71" s="201" t="s">
        <v>43</v>
      </c>
      <c r="C71" s="42" t="s">
        <v>50</v>
      </c>
      <c r="D71" s="43"/>
      <c r="E71" s="44" t="s">
        <v>1</v>
      </c>
      <c r="F71" s="45" t="s">
        <v>2</v>
      </c>
      <c r="G71" s="46" t="s">
        <v>3</v>
      </c>
    </row>
    <row r="72" spans="1:7" x14ac:dyDescent="0.25">
      <c r="A72" s="11"/>
      <c r="B72" s="202"/>
      <c r="C72" s="17"/>
      <c r="D72" s="18"/>
      <c r="E72" s="19"/>
      <c r="F72" s="20"/>
      <c r="G72" s="21">
        <f>E72+F72</f>
        <v>0</v>
      </c>
    </row>
    <row r="73" spans="1:7" ht="15.75" thickBot="1" x14ac:dyDescent="0.3">
      <c r="A73" s="11"/>
      <c r="B73" s="203"/>
      <c r="C73" s="27"/>
      <c r="D73" s="28"/>
      <c r="E73" s="29"/>
      <c r="F73" s="30"/>
      <c r="G73" s="31">
        <f>E73+F73</f>
        <v>0</v>
      </c>
    </row>
    <row r="74" spans="1:7" ht="15.75" thickBot="1" x14ac:dyDescent="0.3">
      <c r="C74" s="32" t="s">
        <v>51</v>
      </c>
      <c r="D74" s="33"/>
      <c r="E74" s="34">
        <f>SUM(E72:E73)</f>
        <v>0</v>
      </c>
      <c r="F74" s="34">
        <f>SUM(F71:F73)</f>
        <v>0</v>
      </c>
      <c r="G74" s="35">
        <f>SUM(G72:G73)</f>
        <v>0</v>
      </c>
    </row>
    <row r="75" spans="1:7" ht="4.5" customHeight="1" thickBot="1" x14ac:dyDescent="0.3">
      <c r="A75" s="47"/>
      <c r="B75" s="48"/>
      <c r="C75" s="48"/>
      <c r="D75" s="48"/>
      <c r="E75" s="48"/>
      <c r="F75" s="48"/>
      <c r="G75" s="49"/>
    </row>
    <row r="76" spans="1:7" ht="30.75" thickBot="1" x14ac:dyDescent="0.3">
      <c r="A76" s="11" t="s">
        <v>24</v>
      </c>
      <c r="B76" s="201" t="s">
        <v>25</v>
      </c>
      <c r="C76" s="42" t="s">
        <v>50</v>
      </c>
      <c r="D76" s="43"/>
      <c r="E76" s="44" t="s">
        <v>1</v>
      </c>
      <c r="F76" s="45" t="s">
        <v>2</v>
      </c>
      <c r="G76" s="46" t="s">
        <v>3</v>
      </c>
    </row>
    <row r="77" spans="1:7" x14ac:dyDescent="0.25">
      <c r="A77" s="11"/>
      <c r="B77" s="202"/>
      <c r="C77" s="17"/>
      <c r="D77" s="18"/>
      <c r="E77" s="19"/>
      <c r="F77" s="20"/>
      <c r="G77" s="21">
        <f>E77+F77</f>
        <v>0</v>
      </c>
    </row>
    <row r="78" spans="1:7" x14ac:dyDescent="0.25">
      <c r="A78" s="11"/>
      <c r="B78" s="202"/>
      <c r="C78" s="22"/>
      <c r="D78" s="23"/>
      <c r="E78" s="24"/>
      <c r="F78" s="25"/>
      <c r="G78" s="26">
        <f>E78+F78</f>
        <v>0</v>
      </c>
    </row>
    <row r="79" spans="1:7" ht="15.75" thickBot="1" x14ac:dyDescent="0.3">
      <c r="A79" s="11"/>
      <c r="B79" s="203"/>
      <c r="C79" s="27"/>
      <c r="D79" s="28"/>
      <c r="E79" s="29"/>
      <c r="F79" s="30"/>
      <c r="G79" s="31">
        <f>E79+F79</f>
        <v>0</v>
      </c>
    </row>
    <row r="80" spans="1:7" ht="15.75" thickBot="1" x14ac:dyDescent="0.3">
      <c r="C80" s="32" t="s">
        <v>26</v>
      </c>
      <c r="D80" s="33"/>
      <c r="E80" s="34">
        <f>SUM(E77:E79)</f>
        <v>0</v>
      </c>
      <c r="F80" s="34">
        <f>SUM(F77:F79)</f>
        <v>0</v>
      </c>
      <c r="G80" s="35">
        <f>SUM(G77:G79)</f>
        <v>0</v>
      </c>
    </row>
    <row r="81" spans="1:7" ht="4.5" customHeight="1" thickBot="1" x14ac:dyDescent="0.3">
      <c r="A81" s="11"/>
      <c r="B81" s="77"/>
      <c r="C81" s="78"/>
      <c r="D81" s="64"/>
      <c r="E81" s="65"/>
      <c r="F81" s="66"/>
      <c r="G81" s="66"/>
    </row>
    <row r="82" spans="1:7" ht="30.75" thickBot="1" x14ac:dyDescent="0.3">
      <c r="A82" s="11"/>
      <c r="B82" s="201" t="s">
        <v>27</v>
      </c>
      <c r="C82" s="79" t="s">
        <v>50</v>
      </c>
      <c r="D82" s="43"/>
      <c r="E82" s="44" t="s">
        <v>1</v>
      </c>
      <c r="F82" s="45" t="s">
        <v>2</v>
      </c>
      <c r="G82" s="46" t="s">
        <v>3</v>
      </c>
    </row>
    <row r="83" spans="1:7" x14ac:dyDescent="0.25">
      <c r="A83" s="11"/>
      <c r="B83" s="202"/>
      <c r="C83" s="17"/>
      <c r="D83" s="18"/>
      <c r="E83" s="19"/>
      <c r="F83" s="20"/>
      <c r="G83" s="21">
        <f>E83+F83</f>
        <v>0</v>
      </c>
    </row>
    <row r="84" spans="1:7" x14ac:dyDescent="0.25">
      <c r="A84" s="11"/>
      <c r="B84" s="202"/>
      <c r="C84" s="22"/>
      <c r="D84" s="23"/>
      <c r="E84" s="24"/>
      <c r="F84" s="25"/>
      <c r="G84" s="26">
        <f>E84+F84</f>
        <v>0</v>
      </c>
    </row>
    <row r="85" spans="1:7" ht="15.75" thickBot="1" x14ac:dyDescent="0.3">
      <c r="A85" s="11"/>
      <c r="B85" s="203"/>
      <c r="C85" s="27"/>
      <c r="D85" s="28"/>
      <c r="E85" s="29"/>
      <c r="F85" s="30"/>
      <c r="G85" s="31">
        <f>E85+F85</f>
        <v>0</v>
      </c>
    </row>
    <row r="86" spans="1:7" ht="15.75" thickBot="1" x14ac:dyDescent="0.3">
      <c r="C86" s="32" t="s">
        <v>28</v>
      </c>
      <c r="D86" s="33"/>
      <c r="E86" s="34">
        <f>SUM(E83:E85)</f>
        <v>0</v>
      </c>
      <c r="F86" s="34">
        <f>SUM(F83:F85)</f>
        <v>0</v>
      </c>
      <c r="G86" s="35">
        <f>SUM(G83:G85)</f>
        <v>0</v>
      </c>
    </row>
    <row r="87" spans="1:7" ht="4.5" customHeight="1" thickBot="1" x14ac:dyDescent="0.3">
      <c r="A87" s="36"/>
      <c r="B87" s="37"/>
      <c r="C87" s="68"/>
      <c r="D87" s="38"/>
      <c r="E87" s="39"/>
      <c r="F87" s="40"/>
      <c r="G87" s="41"/>
    </row>
    <row r="88" spans="1:7" ht="30" x14ac:dyDescent="0.25">
      <c r="A88" s="11" t="s">
        <v>29</v>
      </c>
      <c r="B88" s="201" t="s">
        <v>30</v>
      </c>
      <c r="C88" s="80" t="s">
        <v>50</v>
      </c>
      <c r="D88" s="81"/>
      <c r="E88" s="82" t="s">
        <v>1</v>
      </c>
      <c r="F88" s="83" t="s">
        <v>2</v>
      </c>
      <c r="G88" s="84" t="s">
        <v>3</v>
      </c>
    </row>
    <row r="89" spans="1:7" ht="15.75" thickBot="1" x14ac:dyDescent="0.3">
      <c r="A89" s="11"/>
      <c r="B89" s="203"/>
      <c r="C89" s="85"/>
      <c r="D89" s="28"/>
      <c r="E89" s="29"/>
      <c r="F89" s="30"/>
      <c r="G89" s="31">
        <f>E89+F89</f>
        <v>0</v>
      </c>
    </row>
    <row r="90" spans="1:7" ht="15.75" thickBot="1" x14ac:dyDescent="0.3">
      <c r="C90" s="32" t="s">
        <v>31</v>
      </c>
      <c r="D90" s="33"/>
      <c r="E90" s="34">
        <f>SUM(E89)</f>
        <v>0</v>
      </c>
      <c r="F90" s="34">
        <f>SUM(F89)</f>
        <v>0</v>
      </c>
      <c r="G90" s="35">
        <f>SUM(G89)</f>
        <v>0</v>
      </c>
    </row>
    <row r="91" spans="1:7" ht="4.5" customHeight="1" thickBot="1" x14ac:dyDescent="0.3">
      <c r="A91" s="36"/>
      <c r="B91" s="37"/>
      <c r="C91" s="37"/>
      <c r="D91" s="38"/>
      <c r="E91" s="39"/>
      <c r="F91" s="40"/>
      <c r="G91" s="41"/>
    </row>
    <row r="92" spans="1:7" ht="30.75" thickBot="1" x14ac:dyDescent="0.3">
      <c r="A92" s="11" t="s">
        <v>32</v>
      </c>
      <c r="B92" s="201" t="s">
        <v>33</v>
      </c>
      <c r="C92" s="42" t="s">
        <v>46</v>
      </c>
      <c r="D92" s="43"/>
      <c r="E92" s="44" t="s">
        <v>1</v>
      </c>
      <c r="F92" s="45" t="s">
        <v>2</v>
      </c>
      <c r="G92" s="46" t="s">
        <v>3</v>
      </c>
    </row>
    <row r="93" spans="1:7" x14ac:dyDescent="0.25">
      <c r="A93" s="11"/>
      <c r="B93" s="202"/>
      <c r="C93" s="17"/>
      <c r="D93" s="18"/>
      <c r="E93" s="19"/>
      <c r="F93" s="20"/>
      <c r="G93" s="21">
        <f>E93+F93</f>
        <v>0</v>
      </c>
    </row>
    <row r="94" spans="1:7" x14ac:dyDescent="0.25">
      <c r="A94" s="11"/>
      <c r="B94" s="202"/>
      <c r="C94" s="22"/>
      <c r="D94" s="23"/>
      <c r="E94" s="24"/>
      <c r="F94" s="25"/>
      <c r="G94" s="26">
        <f t="shared" ref="G94:G108" si="5">E94+F94</f>
        <v>0</v>
      </c>
    </row>
    <row r="95" spans="1:7" x14ac:dyDescent="0.25">
      <c r="A95" s="11"/>
      <c r="B95" s="202"/>
      <c r="C95" s="22"/>
      <c r="D95" s="23"/>
      <c r="E95" s="24"/>
      <c r="F95" s="25"/>
      <c r="G95" s="26">
        <f t="shared" si="5"/>
        <v>0</v>
      </c>
    </row>
    <row r="96" spans="1:7" x14ac:dyDescent="0.25">
      <c r="A96" s="11"/>
      <c r="B96" s="202"/>
      <c r="C96" s="22"/>
      <c r="D96" s="23"/>
      <c r="E96" s="24"/>
      <c r="F96" s="25"/>
      <c r="G96" s="26">
        <f t="shared" si="5"/>
        <v>0</v>
      </c>
    </row>
    <row r="97" spans="1:7" x14ac:dyDescent="0.25">
      <c r="A97" s="11"/>
      <c r="B97" s="202"/>
      <c r="C97" s="22"/>
      <c r="D97" s="23"/>
      <c r="E97" s="24"/>
      <c r="F97" s="25"/>
      <c r="G97" s="26">
        <f t="shared" si="5"/>
        <v>0</v>
      </c>
    </row>
    <row r="98" spans="1:7" x14ac:dyDescent="0.25">
      <c r="A98" s="11"/>
      <c r="B98" s="202"/>
      <c r="C98" s="22"/>
      <c r="D98" s="23"/>
      <c r="E98" s="24"/>
      <c r="F98" s="25"/>
      <c r="G98" s="26">
        <f t="shared" si="5"/>
        <v>0</v>
      </c>
    </row>
    <row r="99" spans="1:7" x14ac:dyDescent="0.25">
      <c r="A99" s="11"/>
      <c r="B99" s="202"/>
      <c r="C99" s="22"/>
      <c r="D99" s="23"/>
      <c r="E99" s="24"/>
      <c r="F99" s="25"/>
      <c r="G99" s="26">
        <f t="shared" si="5"/>
        <v>0</v>
      </c>
    </row>
    <row r="100" spans="1:7" x14ac:dyDescent="0.25">
      <c r="A100" s="11"/>
      <c r="B100" s="202"/>
      <c r="C100" s="22"/>
      <c r="D100" s="23"/>
      <c r="E100" s="24"/>
      <c r="F100" s="25"/>
      <c r="G100" s="26">
        <f t="shared" si="5"/>
        <v>0</v>
      </c>
    </row>
    <row r="101" spans="1:7" x14ac:dyDescent="0.25">
      <c r="A101" s="11"/>
      <c r="B101" s="202"/>
      <c r="C101" s="22"/>
      <c r="D101" s="23"/>
      <c r="E101" s="24"/>
      <c r="F101" s="25"/>
      <c r="G101" s="26">
        <f t="shared" si="5"/>
        <v>0</v>
      </c>
    </row>
    <row r="102" spans="1:7" x14ac:dyDescent="0.25">
      <c r="A102" s="11"/>
      <c r="B102" s="202"/>
      <c r="C102" s="22"/>
      <c r="D102" s="23"/>
      <c r="E102" s="24"/>
      <c r="F102" s="25"/>
      <c r="G102" s="26">
        <f t="shared" si="5"/>
        <v>0</v>
      </c>
    </row>
    <row r="103" spans="1:7" x14ac:dyDescent="0.25">
      <c r="A103" s="11"/>
      <c r="B103" s="202"/>
      <c r="C103" s="22"/>
      <c r="D103" s="23"/>
      <c r="E103" s="24"/>
      <c r="F103" s="25"/>
      <c r="G103" s="26">
        <f t="shared" si="5"/>
        <v>0</v>
      </c>
    </row>
    <row r="104" spans="1:7" x14ac:dyDescent="0.25">
      <c r="A104" s="11"/>
      <c r="B104" s="202"/>
      <c r="C104" s="22"/>
      <c r="D104" s="23"/>
      <c r="E104" s="24"/>
      <c r="F104" s="25"/>
      <c r="G104" s="26">
        <f t="shared" si="5"/>
        <v>0</v>
      </c>
    </row>
    <row r="105" spans="1:7" x14ac:dyDescent="0.25">
      <c r="A105" s="11"/>
      <c r="B105" s="202"/>
      <c r="C105" s="22"/>
      <c r="D105" s="23"/>
      <c r="E105" s="24"/>
      <c r="F105" s="25"/>
      <c r="G105" s="26">
        <f t="shared" si="5"/>
        <v>0</v>
      </c>
    </row>
    <row r="106" spans="1:7" x14ac:dyDescent="0.25">
      <c r="A106" s="11"/>
      <c r="B106" s="202"/>
      <c r="C106" s="22"/>
      <c r="D106" s="23"/>
      <c r="E106" s="24"/>
      <c r="F106" s="25"/>
      <c r="G106" s="26">
        <f t="shared" si="5"/>
        <v>0</v>
      </c>
    </row>
    <row r="107" spans="1:7" x14ac:dyDescent="0.25">
      <c r="A107" s="11"/>
      <c r="B107" s="202"/>
      <c r="C107" s="22"/>
      <c r="D107" s="23"/>
      <c r="E107" s="24"/>
      <c r="F107" s="25"/>
      <c r="G107" s="26">
        <f t="shared" si="5"/>
        <v>0</v>
      </c>
    </row>
    <row r="108" spans="1:7" ht="15.75" thickBot="1" x14ac:dyDescent="0.3">
      <c r="A108" s="11"/>
      <c r="B108" s="203"/>
      <c r="C108" s="27"/>
      <c r="D108" s="28"/>
      <c r="E108" s="29"/>
      <c r="F108" s="30"/>
      <c r="G108" s="31">
        <f t="shared" si="5"/>
        <v>0</v>
      </c>
    </row>
    <row r="109" spans="1:7" ht="15.75" thickBot="1" x14ac:dyDescent="0.3">
      <c r="C109" s="32" t="s">
        <v>34</v>
      </c>
      <c r="D109" s="33"/>
      <c r="E109" s="34">
        <f>SUM(E93:E108)</f>
        <v>0</v>
      </c>
      <c r="F109" s="34">
        <f>SUM(F93:F108)</f>
        <v>0</v>
      </c>
      <c r="G109" s="35">
        <f>SUM(G93:G108)</f>
        <v>0</v>
      </c>
    </row>
    <row r="110" spans="1:7" ht="4.5" customHeight="1" x14ac:dyDescent="0.25">
      <c r="A110" s="11"/>
      <c r="B110" s="86"/>
      <c r="C110" s="87"/>
      <c r="D110" s="18"/>
      <c r="E110" s="88"/>
      <c r="F110" s="89"/>
      <c r="G110" s="89"/>
    </row>
    <row r="111" spans="1:7" x14ac:dyDescent="0.25">
      <c r="A111" s="11"/>
      <c r="B111" s="90" t="s">
        <v>49</v>
      </c>
      <c r="C111" s="91"/>
      <c r="D111" s="23"/>
      <c r="E111" s="92">
        <f>E15+E27+E37+E45+E55+E69+E74+E80+E86+E90+E109</f>
        <v>0</v>
      </c>
      <c r="F111" s="92">
        <f>F15+F27+F37+F45+F55+F69+F74+F80+F86+F90+F109</f>
        <v>0</v>
      </c>
      <c r="G111" s="92">
        <f>G15+G27+G37+G45+G55+G69+G74+G80+G86+G90+G109</f>
        <v>0</v>
      </c>
    </row>
    <row r="112" spans="1:7" ht="4.5" customHeight="1" thickBot="1" x14ac:dyDescent="0.3">
      <c r="A112" s="11"/>
      <c r="B112" s="77"/>
      <c r="C112" s="77"/>
      <c r="D112" s="58"/>
      <c r="E112" s="93"/>
      <c r="F112" s="94"/>
      <c r="G112" s="94"/>
    </row>
    <row r="113" spans="1:7" ht="15.75" thickBot="1" x14ac:dyDescent="0.3">
      <c r="A113" s="198" t="s">
        <v>35</v>
      </c>
      <c r="B113" s="199"/>
      <c r="C113" s="95"/>
      <c r="D113" s="7"/>
      <c r="E113" s="9"/>
      <c r="F113" s="9"/>
      <c r="G113" s="10"/>
    </row>
    <row r="114" spans="1:7" ht="30.75" thickBot="1" x14ac:dyDescent="0.3">
      <c r="A114" s="11" t="s">
        <v>5</v>
      </c>
      <c r="B114" s="96" t="s">
        <v>36</v>
      </c>
      <c r="C114" s="97" t="s">
        <v>47</v>
      </c>
      <c r="D114" s="13"/>
      <c r="E114" s="14" t="s">
        <v>1</v>
      </c>
      <c r="F114" s="15" t="s">
        <v>2</v>
      </c>
      <c r="G114" s="16" t="s">
        <v>3</v>
      </c>
    </row>
    <row r="115" spans="1:7" x14ac:dyDescent="0.25">
      <c r="A115" s="11"/>
      <c r="B115" s="98" t="s">
        <v>67</v>
      </c>
      <c r="C115" s="17"/>
      <c r="D115" s="18"/>
      <c r="E115" s="19"/>
      <c r="F115" s="20"/>
      <c r="G115" s="26">
        <f>E115+F115</f>
        <v>0</v>
      </c>
    </row>
    <row r="116" spans="1:7" x14ac:dyDescent="0.25">
      <c r="A116" s="11"/>
      <c r="B116" s="99" t="s">
        <v>66</v>
      </c>
      <c r="C116" s="17"/>
      <c r="D116" s="18"/>
      <c r="E116" s="19"/>
      <c r="F116" s="20"/>
      <c r="G116" s="26"/>
    </row>
    <row r="117" spans="1:7" x14ac:dyDescent="0.25">
      <c r="A117" s="11"/>
      <c r="B117" s="100" t="s">
        <v>68</v>
      </c>
      <c r="C117" s="22"/>
      <c r="D117" s="23"/>
      <c r="E117" s="24"/>
      <c r="F117" s="25"/>
      <c r="G117" s="26">
        <f>E117+F117</f>
        <v>0</v>
      </c>
    </row>
    <row r="118" spans="1:7" x14ac:dyDescent="0.25">
      <c r="A118" s="11"/>
      <c r="B118" s="100" t="s">
        <v>69</v>
      </c>
      <c r="C118" s="22"/>
      <c r="D118" s="23"/>
      <c r="E118" s="24"/>
      <c r="F118" s="25"/>
      <c r="G118" s="26">
        <f>E118+F118</f>
        <v>0</v>
      </c>
    </row>
    <row r="119" spans="1:7" ht="15.75" thickBot="1" x14ac:dyDescent="0.3">
      <c r="A119" s="11"/>
      <c r="B119" s="101" t="s">
        <v>70</v>
      </c>
      <c r="C119" s="27"/>
      <c r="D119" s="28"/>
      <c r="E119" s="29"/>
      <c r="F119" s="30"/>
      <c r="G119" s="26">
        <f>E119+F119</f>
        <v>0</v>
      </c>
    </row>
    <row r="120" spans="1:7" ht="15.75" thickBot="1" x14ac:dyDescent="0.3">
      <c r="C120" s="32" t="s">
        <v>37</v>
      </c>
      <c r="D120" s="33"/>
      <c r="E120" s="34">
        <f>SUM(E115:E119)</f>
        <v>0</v>
      </c>
      <c r="F120" s="34">
        <f>SUM(F115:F119)</f>
        <v>0</v>
      </c>
      <c r="G120" s="35">
        <f>SUM(G115:G119)</f>
        <v>0</v>
      </c>
    </row>
    <row r="121" spans="1:7" ht="4.5" customHeight="1" thickBot="1" x14ac:dyDescent="0.3">
      <c r="A121" s="36"/>
      <c r="B121" s="37"/>
      <c r="C121" s="68"/>
      <c r="D121" s="38"/>
      <c r="E121" s="39"/>
      <c r="F121" s="40"/>
      <c r="G121" s="41"/>
    </row>
    <row r="122" spans="1:7" ht="30.75" thickBot="1" x14ac:dyDescent="0.3">
      <c r="A122" s="11" t="s">
        <v>8</v>
      </c>
      <c r="B122" s="201" t="s">
        <v>38</v>
      </c>
      <c r="C122" s="42" t="s">
        <v>44</v>
      </c>
      <c r="D122" s="43"/>
      <c r="E122" s="44" t="s">
        <v>1</v>
      </c>
      <c r="F122" s="45" t="s">
        <v>2</v>
      </c>
      <c r="G122" s="46" t="s">
        <v>3</v>
      </c>
    </row>
    <row r="123" spans="1:7" x14ac:dyDescent="0.25">
      <c r="A123" s="11"/>
      <c r="B123" s="202"/>
      <c r="C123" s="17"/>
      <c r="D123" s="18"/>
      <c r="E123" s="19"/>
      <c r="F123" s="20"/>
      <c r="G123" s="21">
        <f>E123+F123</f>
        <v>0</v>
      </c>
    </row>
    <row r="124" spans="1:7" x14ac:dyDescent="0.25">
      <c r="A124" s="11"/>
      <c r="B124" s="202"/>
      <c r="C124" s="22"/>
      <c r="D124" s="23"/>
      <c r="E124" s="24"/>
      <c r="F124" s="25"/>
      <c r="G124" s="26">
        <f>E124+F124</f>
        <v>0</v>
      </c>
    </row>
    <row r="125" spans="1:7" x14ac:dyDescent="0.25">
      <c r="A125" s="11"/>
      <c r="B125" s="202"/>
      <c r="C125" s="22"/>
      <c r="D125" s="23"/>
      <c r="E125" s="24"/>
      <c r="F125" s="25"/>
      <c r="G125" s="26">
        <f>E125+F125</f>
        <v>0</v>
      </c>
    </row>
    <row r="126" spans="1:7" x14ac:dyDescent="0.25">
      <c r="A126" s="11"/>
      <c r="B126" s="202"/>
      <c r="C126" s="22"/>
      <c r="D126" s="23"/>
      <c r="E126" s="24"/>
      <c r="F126" s="25"/>
      <c r="G126" s="26">
        <f>E126+F126</f>
        <v>0</v>
      </c>
    </row>
    <row r="127" spans="1:7" ht="15.75" thickBot="1" x14ac:dyDescent="0.3">
      <c r="A127" s="11"/>
      <c r="B127" s="203"/>
      <c r="C127" s="27"/>
      <c r="D127" s="28"/>
      <c r="E127" s="29"/>
      <c r="F127" s="30"/>
      <c r="G127" s="26">
        <f>E127+F127</f>
        <v>0</v>
      </c>
    </row>
    <row r="128" spans="1:7" ht="15.75" thickBot="1" x14ac:dyDescent="0.3">
      <c r="C128" s="32" t="s">
        <v>39</v>
      </c>
      <c r="D128" s="33"/>
      <c r="E128" s="34">
        <f>SUM(E123:E127)</f>
        <v>0</v>
      </c>
      <c r="F128" s="34">
        <f>SUM(F123:F127)</f>
        <v>0</v>
      </c>
      <c r="G128" s="35">
        <f>SUM(G123:G127)</f>
        <v>0</v>
      </c>
    </row>
    <row r="129" spans="1:15" ht="4.5" customHeight="1" x14ac:dyDescent="0.25">
      <c r="A129" s="11"/>
      <c r="B129" s="102"/>
      <c r="C129" s="103"/>
      <c r="D129" s="18"/>
      <c r="E129" s="89"/>
      <c r="F129" s="89"/>
      <c r="G129" s="89"/>
    </row>
    <row r="130" spans="1:15" x14ac:dyDescent="0.25">
      <c r="A130" s="11"/>
      <c r="B130" s="90" t="s">
        <v>40</v>
      </c>
      <c r="C130" s="104" t="str">
        <f>B130</f>
        <v>Sub Total Section II</v>
      </c>
      <c r="D130" s="23"/>
      <c r="E130" s="92">
        <f>E120+E128</f>
        <v>0</v>
      </c>
      <c r="F130" s="92">
        <f>F120+F128</f>
        <v>0</v>
      </c>
      <c r="G130" s="92">
        <f>G120+G128</f>
        <v>0</v>
      </c>
    </row>
    <row r="131" spans="1:15" ht="4.5" customHeight="1" x14ac:dyDescent="0.25">
      <c r="A131" s="11"/>
      <c r="B131" s="86"/>
      <c r="C131" s="105"/>
      <c r="D131" s="23"/>
      <c r="E131" s="106"/>
      <c r="F131" s="106"/>
      <c r="G131" s="106"/>
    </row>
    <row r="132" spans="1:15" x14ac:dyDescent="0.25">
      <c r="A132" s="11"/>
      <c r="B132" s="107" t="s">
        <v>41</v>
      </c>
      <c r="C132" s="108" t="str">
        <f>B132</f>
        <v>Total Section I and II</v>
      </c>
      <c r="D132" s="23"/>
      <c r="E132" s="109">
        <f>E111+E130</f>
        <v>0</v>
      </c>
      <c r="F132" s="109">
        <f>F111+F130</f>
        <v>0</v>
      </c>
      <c r="G132" s="109">
        <f>G111+G130</f>
        <v>0</v>
      </c>
    </row>
    <row r="133" spans="1:15" ht="4.5" customHeight="1" thickBot="1" x14ac:dyDescent="0.3">
      <c r="A133" s="11"/>
      <c r="B133" s="77"/>
      <c r="C133" s="110"/>
      <c r="D133" s="58"/>
      <c r="E133" s="94"/>
      <c r="F133" s="94"/>
      <c r="G133" s="94"/>
    </row>
    <row r="134" spans="1:15" ht="15.75" customHeight="1" thickBot="1" x14ac:dyDescent="0.3">
      <c r="A134" s="204" t="s">
        <v>73</v>
      </c>
      <c r="B134" s="205"/>
      <c r="C134" s="205"/>
      <c r="D134" s="205"/>
      <c r="E134" s="205"/>
      <c r="F134" s="205"/>
      <c r="G134" s="206"/>
      <c r="I134" s="210" t="s">
        <v>71</v>
      </c>
      <c r="J134" s="210"/>
      <c r="K134" s="210"/>
      <c r="L134" s="210"/>
      <c r="M134" s="210"/>
      <c r="N134" s="210"/>
      <c r="O134" s="189"/>
    </row>
    <row r="135" spans="1:15" ht="30.75" customHeight="1" thickTop="1" thickBot="1" x14ac:dyDescent="0.3">
      <c r="B135" s="111"/>
      <c r="C135" s="12" t="s">
        <v>48</v>
      </c>
      <c r="D135" s="13"/>
      <c r="E135" s="14" t="s">
        <v>1</v>
      </c>
      <c r="F135" s="15" t="s">
        <v>2</v>
      </c>
      <c r="G135" s="16" t="s">
        <v>3</v>
      </c>
      <c r="I135" s="147" t="s">
        <v>1</v>
      </c>
      <c r="J135" s="148" t="s">
        <v>2</v>
      </c>
      <c r="K135" s="149"/>
      <c r="L135" s="214" t="s">
        <v>147</v>
      </c>
      <c r="M135" s="215"/>
      <c r="N135" s="215"/>
      <c r="O135" s="216"/>
    </row>
    <row r="136" spans="1:15" ht="30.75" thickBot="1" x14ac:dyDescent="0.3">
      <c r="A136" s="11" t="s">
        <v>5</v>
      </c>
      <c r="B136" s="50" t="s">
        <v>74</v>
      </c>
      <c r="C136" s="116"/>
      <c r="D136" s="33"/>
      <c r="E136" s="112"/>
      <c r="F136" s="117"/>
      <c r="G136" s="113">
        <f>E136+F136</f>
        <v>0</v>
      </c>
      <c r="I136" s="150">
        <f>ROUND((E132*0.0526),0)</f>
        <v>0</v>
      </c>
      <c r="J136" s="151">
        <f>ROUND((G132*K136),0)-I136</f>
        <v>0</v>
      </c>
      <c r="K136" s="153">
        <v>0</v>
      </c>
      <c r="L136" s="152" t="s">
        <v>142</v>
      </c>
      <c r="M136" s="152"/>
      <c r="N136" s="152"/>
      <c r="O136" s="152"/>
    </row>
    <row r="137" spans="1:15" ht="30" customHeight="1" thickBot="1" x14ac:dyDescent="0.3">
      <c r="A137" s="11"/>
      <c r="B137" s="50"/>
      <c r="C137" s="116"/>
      <c r="D137" s="33"/>
      <c r="E137" s="114"/>
      <c r="F137" s="115"/>
      <c r="G137" s="74">
        <f>E137+F137</f>
        <v>0</v>
      </c>
      <c r="I137" s="152"/>
      <c r="J137" s="152"/>
      <c r="K137" s="154" t="s">
        <v>144</v>
      </c>
      <c r="L137" s="152"/>
      <c r="M137" s="152"/>
      <c r="N137" s="152"/>
      <c r="O137" s="152"/>
    </row>
    <row r="138" spans="1:15" ht="4.5" customHeight="1" thickBot="1" x14ac:dyDescent="0.3">
      <c r="A138" s="36"/>
      <c r="B138" s="186"/>
      <c r="C138" s="187"/>
      <c r="D138" s="38"/>
      <c r="E138" s="39"/>
      <c r="F138" s="40"/>
      <c r="G138" s="41"/>
      <c r="I138" s="152"/>
      <c r="J138" s="152"/>
      <c r="K138" s="152"/>
      <c r="L138" s="152"/>
      <c r="M138" s="152"/>
      <c r="N138" s="152"/>
      <c r="O138" s="152"/>
    </row>
    <row r="139" spans="1:15" ht="28.5" customHeight="1" thickBot="1" x14ac:dyDescent="0.3">
      <c r="A139" s="11" t="s">
        <v>8</v>
      </c>
      <c r="B139" s="50" t="s">
        <v>140</v>
      </c>
      <c r="C139" s="116"/>
      <c r="D139" s="33"/>
      <c r="E139" s="114">
        <f>(E132*0.0526)</f>
        <v>0</v>
      </c>
      <c r="F139" s="115"/>
      <c r="G139" s="74">
        <f>E139+F139</f>
        <v>0</v>
      </c>
      <c r="I139" s="150">
        <f>ROUND((E132*0.0526),0)</f>
        <v>0</v>
      </c>
      <c r="J139" s="151">
        <f>ROUND((G132*K139),0)-I139</f>
        <v>0</v>
      </c>
      <c r="K139" s="153">
        <v>0</v>
      </c>
      <c r="L139" s="208" t="s">
        <v>143</v>
      </c>
      <c r="M139" s="209"/>
      <c r="N139" s="209"/>
      <c r="O139" s="152"/>
    </row>
    <row r="140" spans="1:15" ht="30.75" customHeight="1" thickBot="1" x14ac:dyDescent="0.3">
      <c r="A140" s="11"/>
      <c r="B140" s="50"/>
      <c r="C140" s="116"/>
      <c r="D140" s="33"/>
      <c r="E140" s="114"/>
      <c r="F140" s="115"/>
      <c r="G140" s="74">
        <f>E140+F140</f>
        <v>0</v>
      </c>
    </row>
    <row r="141" spans="1:15" ht="15.75" customHeight="1" x14ac:dyDescent="0.25">
      <c r="A141" s="11"/>
      <c r="B141" s="118"/>
      <c r="C141" s="119"/>
      <c r="D141" s="64"/>
      <c r="E141" s="65"/>
      <c r="F141" s="66"/>
      <c r="G141" s="120"/>
    </row>
    <row r="142" spans="1:15" x14ac:dyDescent="0.25">
      <c r="A142" s="11"/>
      <c r="B142" s="90" t="s">
        <v>42</v>
      </c>
      <c r="C142" s="104" t="str">
        <f>B142</f>
        <v>Sub Total Section III</v>
      </c>
      <c r="D142" s="23"/>
      <c r="E142" s="92">
        <f>SUM(E136:E136)</f>
        <v>0</v>
      </c>
      <c r="F142" s="92">
        <f>SUM(F136:F136)</f>
        <v>0</v>
      </c>
      <c r="G142" s="92">
        <f>SUM(G136:G136)</f>
        <v>0</v>
      </c>
    </row>
    <row r="143" spans="1:15" x14ac:dyDescent="0.25">
      <c r="A143" s="11"/>
      <c r="B143" s="118"/>
      <c r="C143" s="155"/>
      <c r="D143" s="156"/>
      <c r="E143" s="157"/>
      <c r="F143" s="157"/>
      <c r="G143" s="157"/>
    </row>
    <row r="144" spans="1:15" x14ac:dyDescent="0.25">
      <c r="I144" s="188" t="s">
        <v>133</v>
      </c>
    </row>
    <row r="145" spans="1:13" ht="29.25" customHeight="1" x14ac:dyDescent="0.25">
      <c r="C145" s="158" t="s">
        <v>72</v>
      </c>
      <c r="D145" s="159"/>
      <c r="E145" s="160">
        <f>E111++E130+E142</f>
        <v>0</v>
      </c>
      <c r="F145" s="160">
        <f>F111++F130+F142</f>
        <v>0</v>
      </c>
      <c r="G145" s="160">
        <f>G111++G130+G142</f>
        <v>0</v>
      </c>
      <c r="I145" s="161" t="s">
        <v>77</v>
      </c>
      <c r="J145" s="163" t="s">
        <v>78</v>
      </c>
      <c r="K145" s="161" t="s">
        <v>79</v>
      </c>
      <c r="L145" s="161" t="s">
        <v>80</v>
      </c>
      <c r="M145" s="161" t="s">
        <v>81</v>
      </c>
    </row>
    <row r="146" spans="1:13" ht="15.75" x14ac:dyDescent="0.25">
      <c r="C146" s="121" t="s">
        <v>75</v>
      </c>
      <c r="E146" s="1" t="e">
        <f>E145/G145</f>
        <v>#DIV/0!</v>
      </c>
      <c r="F146" s="1" t="e">
        <f>F145/G145</f>
        <v>#DIV/0!</v>
      </c>
      <c r="I146" s="122" t="s">
        <v>82</v>
      </c>
      <c r="J146" s="162">
        <v>0.24</v>
      </c>
      <c r="K146" s="162">
        <v>0.26</v>
      </c>
      <c r="L146" s="162">
        <v>0.28000000000000003</v>
      </c>
      <c r="M146" s="162">
        <v>0.3</v>
      </c>
    </row>
    <row r="147" spans="1:13" ht="15.75" x14ac:dyDescent="0.25">
      <c r="C147" s="121" t="s">
        <v>76</v>
      </c>
      <c r="F147" s="122"/>
    </row>
    <row r="148" spans="1:13" ht="15.75" thickBot="1" x14ac:dyDescent="0.3"/>
    <row r="149" spans="1:13" ht="30" x14ac:dyDescent="0.25">
      <c r="C149" s="121"/>
      <c r="E149" s="123" t="s">
        <v>58</v>
      </c>
      <c r="F149" s="124" t="s">
        <v>56</v>
      </c>
      <c r="G149" s="125" t="s">
        <v>55</v>
      </c>
    </row>
    <row r="150" spans="1:13" x14ac:dyDescent="0.25">
      <c r="C150" s="126" t="s">
        <v>67</v>
      </c>
      <c r="E150" s="127"/>
      <c r="F150" s="122">
        <v>1</v>
      </c>
      <c r="G150" s="128">
        <f t="shared" ref="G150:G154" si="6">F150*E150</f>
        <v>0</v>
      </c>
    </row>
    <row r="151" spans="1:13" x14ac:dyDescent="0.25">
      <c r="C151" s="126" t="s">
        <v>66</v>
      </c>
      <c r="E151" s="127"/>
      <c r="F151" s="122">
        <v>0.7</v>
      </c>
      <c r="G151" s="128">
        <f t="shared" si="6"/>
        <v>0</v>
      </c>
    </row>
    <row r="152" spans="1:13" x14ac:dyDescent="0.25">
      <c r="C152" s="126" t="s">
        <v>68</v>
      </c>
      <c r="E152" s="127"/>
      <c r="F152" s="122">
        <v>0.5</v>
      </c>
      <c r="G152" s="128">
        <f t="shared" si="6"/>
        <v>0</v>
      </c>
    </row>
    <row r="153" spans="1:13" x14ac:dyDescent="0.25">
      <c r="C153" s="126" t="s">
        <v>69</v>
      </c>
      <c r="E153" s="127"/>
      <c r="F153" s="122">
        <v>0.26455026999999998</v>
      </c>
      <c r="G153" s="128">
        <f t="shared" si="6"/>
        <v>0</v>
      </c>
    </row>
    <row r="154" spans="1:13" ht="15.75" thickBot="1" x14ac:dyDescent="0.3">
      <c r="C154" s="126" t="s">
        <v>70</v>
      </c>
      <c r="E154" s="129"/>
      <c r="F154" s="130">
        <v>0.21164021999999999</v>
      </c>
      <c r="G154" s="131">
        <f t="shared" si="6"/>
        <v>0</v>
      </c>
    </row>
    <row r="155" spans="1:13" ht="15.75" thickBot="1" x14ac:dyDescent="0.3">
      <c r="F155" s="132" t="s">
        <v>54</v>
      </c>
      <c r="G155" s="133">
        <f>SUM(G150:G154)</f>
        <v>0</v>
      </c>
    </row>
    <row r="156" spans="1:13" ht="15.75" customHeight="1" thickBot="1" x14ac:dyDescent="0.3"/>
    <row r="157" spans="1:13" ht="15.75" thickBot="1" x14ac:dyDescent="0.3">
      <c r="F157" s="1" t="s">
        <v>57</v>
      </c>
      <c r="G157" s="134" t="e">
        <f>E145/G155</f>
        <v>#DIV/0!</v>
      </c>
    </row>
    <row r="158" spans="1:13" x14ac:dyDescent="0.25">
      <c r="G158" s="190"/>
    </row>
    <row r="159" spans="1:13" ht="15.75" thickBot="1" x14ac:dyDescent="0.3">
      <c r="G159" s="191"/>
    </row>
    <row r="160" spans="1:13" ht="15.75" thickBot="1" x14ac:dyDescent="0.3">
      <c r="A160" s="211" t="s">
        <v>180</v>
      </c>
      <c r="B160" s="212"/>
      <c r="C160" s="212"/>
      <c r="D160" s="212"/>
      <c r="E160" s="212"/>
      <c r="F160" s="212"/>
      <c r="G160" s="213"/>
    </row>
    <row r="161" spans="2:7" ht="45.75" thickBot="1" x14ac:dyDescent="0.3">
      <c r="B161" s="172" t="s">
        <v>59</v>
      </c>
      <c r="C161" s="12" t="s">
        <v>60</v>
      </c>
      <c r="D161" s="13"/>
      <c r="E161" s="14" t="s">
        <v>61</v>
      </c>
      <c r="F161" s="15" t="s">
        <v>62</v>
      </c>
      <c r="G161" s="16" t="s">
        <v>63</v>
      </c>
    </row>
    <row r="162" spans="2:7" x14ac:dyDescent="0.25">
      <c r="B162" s="172"/>
      <c r="C162" s="135"/>
      <c r="D162" s="81"/>
      <c r="E162" s="82"/>
      <c r="F162" s="83"/>
      <c r="G162" s="84"/>
    </row>
    <row r="163" spans="2:7" x14ac:dyDescent="0.25">
      <c r="B163" s="173"/>
      <c r="C163" s="136"/>
      <c r="D163" s="137"/>
      <c r="E163" s="138"/>
      <c r="F163" s="139"/>
      <c r="G163" s="140"/>
    </row>
    <row r="164" spans="2:7" x14ac:dyDescent="0.25">
      <c r="B164" s="173"/>
      <c r="C164" s="136"/>
      <c r="D164" s="137"/>
      <c r="E164" s="138"/>
      <c r="F164" s="139"/>
      <c r="G164" s="140"/>
    </row>
    <row r="165" spans="2:7" x14ac:dyDescent="0.25">
      <c r="B165" s="173"/>
      <c r="C165" s="136"/>
      <c r="D165" s="137"/>
      <c r="E165" s="138"/>
      <c r="F165" s="139"/>
      <c r="G165" s="140"/>
    </row>
    <row r="166" spans="2:7" x14ac:dyDescent="0.25">
      <c r="B166" s="173"/>
      <c r="C166" s="136"/>
      <c r="D166" s="137"/>
      <c r="E166" s="138"/>
      <c r="F166" s="139"/>
      <c r="G166" s="140"/>
    </row>
    <row r="167" spans="2:7" x14ac:dyDescent="0.25">
      <c r="B167" s="173"/>
      <c r="C167" s="136"/>
      <c r="D167" s="137"/>
      <c r="E167" s="138"/>
      <c r="F167" s="139"/>
      <c r="G167" s="140"/>
    </row>
    <row r="168" spans="2:7" x14ac:dyDescent="0.25">
      <c r="B168" s="173"/>
      <c r="C168" s="136"/>
      <c r="D168" s="137"/>
      <c r="E168" s="138"/>
      <c r="F168" s="139"/>
      <c r="G168" s="140"/>
    </row>
    <row r="169" spans="2:7" x14ac:dyDescent="0.25">
      <c r="B169" s="173"/>
      <c r="C169" s="136"/>
      <c r="D169" s="137"/>
      <c r="E169" s="138"/>
      <c r="F169" s="139"/>
      <c r="G169" s="140"/>
    </row>
    <row r="170" spans="2:7" x14ac:dyDescent="0.25">
      <c r="B170" s="173"/>
      <c r="C170" s="136"/>
      <c r="D170" s="137"/>
      <c r="E170" s="138"/>
      <c r="F170" s="139"/>
      <c r="G170" s="140"/>
    </row>
    <row r="171" spans="2:7" x14ac:dyDescent="0.25">
      <c r="B171" s="173"/>
      <c r="C171" s="136"/>
      <c r="D171" s="137"/>
      <c r="E171" s="138"/>
      <c r="F171" s="139"/>
      <c r="G171" s="140"/>
    </row>
    <row r="172" spans="2:7" x14ac:dyDescent="0.25">
      <c r="B172" s="173"/>
      <c r="C172" s="136"/>
      <c r="D172" s="137"/>
      <c r="E172" s="138"/>
      <c r="F172" s="139"/>
      <c r="G172" s="140"/>
    </row>
    <row r="173" spans="2:7" x14ac:dyDescent="0.25">
      <c r="B173" s="173"/>
      <c r="C173" s="136"/>
      <c r="D173" s="137"/>
      <c r="E173" s="138"/>
      <c r="F173" s="139"/>
      <c r="G173" s="140"/>
    </row>
    <row r="174" spans="2:7" x14ac:dyDescent="0.25">
      <c r="B174" s="173"/>
      <c r="C174" s="136"/>
      <c r="D174" s="137"/>
      <c r="E174" s="138"/>
      <c r="F174" s="139"/>
      <c r="G174" s="140"/>
    </row>
    <row r="175" spans="2:7" x14ac:dyDescent="0.25">
      <c r="B175" s="173"/>
      <c r="C175" s="136"/>
      <c r="D175" s="137"/>
      <c r="E175" s="138"/>
      <c r="F175" s="139"/>
      <c r="G175" s="140"/>
    </row>
    <row r="176" spans="2:7" x14ac:dyDescent="0.25">
      <c r="B176" s="173"/>
      <c r="C176" s="136"/>
      <c r="D176" s="137"/>
      <c r="E176" s="138"/>
      <c r="F176" s="139"/>
      <c r="G176" s="140"/>
    </row>
    <row r="177" spans="2:7" x14ac:dyDescent="0.25">
      <c r="B177" s="173"/>
      <c r="C177" s="136"/>
      <c r="D177" s="137"/>
      <c r="E177" s="138"/>
      <c r="F177" s="139"/>
      <c r="G177" s="140"/>
    </row>
    <row r="178" spans="2:7" ht="15.75" thickBot="1" x14ac:dyDescent="0.3">
      <c r="B178" s="174"/>
      <c r="C178" s="141"/>
      <c r="D178" s="142"/>
      <c r="E178" s="143"/>
      <c r="F178" s="144"/>
      <c r="G178" s="145"/>
    </row>
    <row r="179" spans="2:7" ht="15.75" thickBot="1" x14ac:dyDescent="0.3">
      <c r="D179" s="126" t="s">
        <v>64</v>
      </c>
      <c r="E179" s="146">
        <f>SUM(E162:E178)</f>
        <v>0</v>
      </c>
    </row>
    <row r="180" spans="2:7" ht="15.75" thickBot="1" x14ac:dyDescent="0.3"/>
    <row r="181" spans="2:7" ht="45.75" thickBot="1" x14ac:dyDescent="0.3">
      <c r="B181" s="172" t="s">
        <v>183</v>
      </c>
      <c r="C181" s="42" t="s">
        <v>184</v>
      </c>
      <c r="D181" s="43"/>
      <c r="E181" s="44" t="s">
        <v>61</v>
      </c>
      <c r="F181" s="45" t="s">
        <v>62</v>
      </c>
      <c r="G181" s="46" t="s">
        <v>63</v>
      </c>
    </row>
    <row r="182" spans="2:7" x14ac:dyDescent="0.25">
      <c r="B182" s="172"/>
      <c r="C182" s="135"/>
      <c r="D182" s="81"/>
      <c r="E182" s="82"/>
      <c r="F182" s="83"/>
      <c r="G182" s="84"/>
    </row>
    <row r="183" spans="2:7" x14ac:dyDescent="0.25">
      <c r="B183" s="173"/>
      <c r="C183" s="136"/>
      <c r="D183" s="137"/>
      <c r="E183" s="138"/>
      <c r="F183" s="139"/>
      <c r="G183" s="140"/>
    </row>
    <row r="184" spans="2:7" x14ac:dyDescent="0.25">
      <c r="B184" s="173"/>
      <c r="C184" s="136"/>
      <c r="D184" s="137"/>
      <c r="E184" s="138"/>
      <c r="F184" s="139"/>
      <c r="G184" s="140"/>
    </row>
    <row r="185" spans="2:7" x14ac:dyDescent="0.25">
      <c r="B185" s="173"/>
      <c r="C185" s="136"/>
      <c r="D185" s="137"/>
      <c r="E185" s="138"/>
      <c r="F185" s="139"/>
      <c r="G185" s="140"/>
    </row>
    <row r="186" spans="2:7" x14ac:dyDescent="0.25">
      <c r="B186" s="173"/>
      <c r="C186" s="136"/>
      <c r="D186" s="137"/>
      <c r="E186" s="138"/>
      <c r="F186" s="139"/>
      <c r="G186" s="140"/>
    </row>
    <row r="187" spans="2:7" ht="15.75" thickBot="1" x14ac:dyDescent="0.3">
      <c r="B187" s="174"/>
      <c r="C187" s="141"/>
      <c r="D187" s="142"/>
      <c r="E187" s="143"/>
      <c r="F187" s="144"/>
      <c r="G187" s="145"/>
    </row>
    <row r="188" spans="2:7" ht="15.75" thickBot="1" x14ac:dyDescent="0.3">
      <c r="D188" s="126" t="s">
        <v>64</v>
      </c>
      <c r="E188" s="146">
        <f>SUM(E182:E187)</f>
        <v>0</v>
      </c>
    </row>
  </sheetData>
  <mergeCells count="22">
    <mergeCell ref="B34:B36"/>
    <mergeCell ref="L139:N139"/>
    <mergeCell ref="I134:N134"/>
    <mergeCell ref="A160:G160"/>
    <mergeCell ref="B39:B44"/>
    <mergeCell ref="L135:O135"/>
    <mergeCell ref="A4:B4"/>
    <mergeCell ref="B2:C2"/>
    <mergeCell ref="B76:B79"/>
    <mergeCell ref="A134:G134"/>
    <mergeCell ref="B3:C3"/>
    <mergeCell ref="B17:B26"/>
    <mergeCell ref="B5:B14"/>
    <mergeCell ref="A113:B113"/>
    <mergeCell ref="B122:B127"/>
    <mergeCell ref="B92:B108"/>
    <mergeCell ref="B88:B89"/>
    <mergeCell ref="B82:B85"/>
    <mergeCell ref="B71:B73"/>
    <mergeCell ref="B57:B68"/>
    <mergeCell ref="B47:B54"/>
    <mergeCell ref="B30:B33"/>
  </mergeCells>
  <pageMargins left="0.7" right="0.7" top="0.75" bottom="0.75" header="0.3" footer="0.3"/>
  <pageSetup scale="68" orientation="portrait" r:id="rId1"/>
  <rowBreaks count="2" manualBreakCount="2">
    <brk id="45" max="16383" man="1"/>
    <brk id="9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A5392-2BCD-4F53-933D-9815C3C7042B}">
  <dimension ref="A3:K126"/>
  <sheetViews>
    <sheetView workbookViewId="0"/>
  </sheetViews>
  <sheetFormatPr defaultRowHeight="15" x14ac:dyDescent="0.25"/>
  <cols>
    <col min="1" max="10" width="9.140625" style="1"/>
    <col min="11" max="11" width="21.28515625" style="1" customWidth="1"/>
    <col min="12" max="16384" width="9.140625" style="1"/>
  </cols>
  <sheetData>
    <row r="3" spans="1:11" ht="15.75" customHeight="1" x14ac:dyDescent="0.25">
      <c r="A3" s="217" t="s">
        <v>4</v>
      </c>
      <c r="B3" s="218"/>
      <c r="C3" s="218"/>
      <c r="D3" s="218"/>
      <c r="E3" s="218"/>
      <c r="F3" s="218"/>
      <c r="G3" s="218"/>
      <c r="H3" s="218"/>
      <c r="I3" s="218"/>
      <c r="J3" s="218"/>
      <c r="K3" s="218"/>
    </row>
    <row r="5" spans="1:11" ht="5.25" customHeight="1" x14ac:dyDescent="0.25">
      <c r="A5" s="167"/>
      <c r="B5" s="168"/>
      <c r="C5" s="168"/>
      <c r="D5" s="168"/>
      <c r="E5" s="168"/>
      <c r="F5" s="168"/>
      <c r="G5" s="168"/>
      <c r="H5" s="168"/>
      <c r="I5" s="168"/>
      <c r="J5" s="168"/>
      <c r="K5" s="168"/>
    </row>
    <row r="6" spans="1:11" x14ac:dyDescent="0.25">
      <c r="B6" s="219" t="s">
        <v>107</v>
      </c>
      <c r="C6" s="219"/>
      <c r="D6" s="219"/>
      <c r="E6" s="219"/>
      <c r="F6" s="219"/>
      <c r="G6" s="219"/>
      <c r="H6" s="219"/>
      <c r="I6" s="219"/>
      <c r="J6" s="219"/>
      <c r="K6" s="219"/>
    </row>
    <row r="7" spans="1:11" ht="30.75" customHeight="1" x14ac:dyDescent="0.25">
      <c r="A7" s="165"/>
      <c r="B7" s="219"/>
      <c r="C7" s="219"/>
      <c r="D7" s="219"/>
      <c r="E7" s="219"/>
      <c r="F7" s="219"/>
      <c r="G7" s="219"/>
      <c r="H7" s="219"/>
      <c r="I7" s="219"/>
      <c r="J7" s="219"/>
      <c r="K7" s="219"/>
    </row>
    <row r="8" spans="1:11" ht="5.25" customHeight="1" x14ac:dyDescent="0.25">
      <c r="A8" s="169"/>
      <c r="B8" s="170"/>
      <c r="C8" s="170"/>
      <c r="D8" s="170"/>
      <c r="E8" s="170"/>
      <c r="F8" s="170"/>
      <c r="G8" s="170"/>
      <c r="H8" s="170"/>
      <c r="I8" s="170"/>
      <c r="J8" s="170"/>
      <c r="K8" s="170"/>
    </row>
    <row r="9" spans="1:11" x14ac:dyDescent="0.25">
      <c r="A9" s="164" t="s">
        <v>83</v>
      </c>
    </row>
    <row r="10" spans="1:11" x14ac:dyDescent="0.25">
      <c r="B10" s="219" t="s">
        <v>111</v>
      </c>
      <c r="C10" s="219"/>
      <c r="D10" s="219"/>
      <c r="E10" s="219"/>
      <c r="F10" s="219"/>
      <c r="G10" s="219"/>
      <c r="H10" s="219"/>
      <c r="I10" s="219"/>
      <c r="J10" s="219"/>
      <c r="K10" s="219"/>
    </row>
    <row r="11" spans="1:11" ht="44.25" customHeight="1" x14ac:dyDescent="0.25">
      <c r="A11" s="165"/>
      <c r="B11" s="219"/>
      <c r="C11" s="219"/>
      <c r="D11" s="219"/>
      <c r="E11" s="219"/>
      <c r="F11" s="219"/>
      <c r="G11" s="219"/>
      <c r="H11" s="219"/>
      <c r="I11" s="219"/>
      <c r="J11" s="219"/>
      <c r="K11" s="219"/>
    </row>
    <row r="12" spans="1:11" ht="5.25" customHeight="1" x14ac:dyDescent="0.25">
      <c r="A12" s="169"/>
      <c r="B12" s="171"/>
      <c r="C12" s="171"/>
      <c r="D12" s="171"/>
      <c r="E12" s="171"/>
      <c r="F12" s="171"/>
      <c r="G12" s="171"/>
      <c r="H12" s="171"/>
      <c r="I12" s="171"/>
      <c r="J12" s="171"/>
      <c r="K12" s="171"/>
    </row>
    <row r="13" spans="1:11" x14ac:dyDescent="0.25">
      <c r="A13" s="164" t="s">
        <v>84</v>
      </c>
    </row>
    <row r="14" spans="1:11" x14ac:dyDescent="0.25">
      <c r="B14" s="219" t="s">
        <v>112</v>
      </c>
      <c r="C14" s="219"/>
      <c r="D14" s="219"/>
      <c r="E14" s="219"/>
      <c r="F14" s="219"/>
      <c r="G14" s="219"/>
      <c r="H14" s="219"/>
      <c r="I14" s="219"/>
      <c r="J14" s="219"/>
      <c r="K14" s="219"/>
    </row>
    <row r="15" spans="1:11" ht="89.25" customHeight="1" x14ac:dyDescent="0.25">
      <c r="A15" s="165"/>
      <c r="B15" s="219"/>
      <c r="C15" s="219"/>
      <c r="D15" s="219"/>
      <c r="E15" s="219"/>
      <c r="F15" s="219"/>
      <c r="G15" s="219"/>
      <c r="H15" s="219"/>
      <c r="I15" s="219"/>
      <c r="J15" s="219"/>
      <c r="K15" s="219"/>
    </row>
    <row r="16" spans="1:11" ht="5.25" customHeight="1" x14ac:dyDescent="0.25">
      <c r="A16" s="169"/>
      <c r="B16" s="171"/>
      <c r="C16" s="171"/>
      <c r="D16" s="171"/>
      <c r="E16" s="171"/>
      <c r="F16" s="171"/>
      <c r="G16" s="171"/>
      <c r="H16" s="171"/>
      <c r="I16" s="171"/>
      <c r="J16" s="171"/>
      <c r="K16" s="171"/>
    </row>
    <row r="17" spans="1:11" x14ac:dyDescent="0.25">
      <c r="A17" s="164" t="s">
        <v>85</v>
      </c>
    </row>
    <row r="18" spans="1:11" x14ac:dyDescent="0.25">
      <c r="B18" s="220" t="s">
        <v>113</v>
      </c>
      <c r="C18" s="220"/>
      <c r="D18" s="220"/>
      <c r="E18" s="220"/>
      <c r="F18" s="220"/>
      <c r="G18" s="220"/>
      <c r="H18" s="220"/>
      <c r="I18" s="220"/>
      <c r="J18" s="220"/>
      <c r="K18" s="220"/>
    </row>
    <row r="19" spans="1:11" ht="45" customHeight="1" x14ac:dyDescent="0.25">
      <c r="A19" s="164"/>
      <c r="B19" s="220"/>
      <c r="C19" s="220"/>
      <c r="D19" s="220"/>
      <c r="E19" s="220"/>
      <c r="F19" s="220"/>
      <c r="G19" s="220"/>
      <c r="H19" s="220"/>
      <c r="I19" s="220"/>
      <c r="J19" s="220"/>
      <c r="K19" s="220"/>
    </row>
    <row r="20" spans="1:11" ht="31.5" customHeight="1" x14ac:dyDescent="0.25">
      <c r="A20" s="165"/>
      <c r="B20" s="226" t="s">
        <v>134</v>
      </c>
      <c r="C20" s="226"/>
      <c r="D20" s="226"/>
      <c r="E20" s="226"/>
      <c r="F20" s="226"/>
      <c r="G20" s="226"/>
      <c r="H20" s="226"/>
      <c r="I20" s="226"/>
      <c r="J20" s="226"/>
      <c r="K20" s="226"/>
    </row>
    <row r="21" spans="1:11" x14ac:dyDescent="0.25">
      <c r="A21" s="165"/>
      <c r="B21" s="228" t="s">
        <v>135</v>
      </c>
      <c r="C21" s="228"/>
      <c r="D21" s="228"/>
      <c r="E21" s="228"/>
      <c r="F21" s="228"/>
      <c r="G21" s="228"/>
      <c r="H21" s="228"/>
      <c r="I21" s="228"/>
      <c r="J21" s="228"/>
      <c r="K21" s="228"/>
    </row>
    <row r="22" spans="1:11" x14ac:dyDescent="0.25">
      <c r="A22" s="165"/>
      <c r="B22" s="229" t="s">
        <v>136</v>
      </c>
      <c r="C22" s="229"/>
      <c r="D22" s="229"/>
      <c r="E22" s="229"/>
      <c r="F22" s="229"/>
      <c r="G22" s="229"/>
      <c r="H22" s="229"/>
      <c r="I22" s="229"/>
      <c r="J22" s="229"/>
      <c r="K22" s="229"/>
    </row>
    <row r="23" spans="1:11" x14ac:dyDescent="0.25">
      <c r="A23" s="165"/>
      <c r="B23" s="228" t="s">
        <v>137</v>
      </c>
      <c r="C23" s="228"/>
      <c r="D23" s="228"/>
      <c r="E23" s="228"/>
      <c r="F23" s="228"/>
      <c r="G23" s="228"/>
      <c r="H23" s="228"/>
      <c r="I23" s="228"/>
      <c r="J23" s="228"/>
      <c r="K23" s="228"/>
    </row>
    <row r="24" spans="1:11" x14ac:dyDescent="0.25">
      <c r="A24" s="165"/>
      <c r="B24" s="228" t="s">
        <v>138</v>
      </c>
      <c r="C24" s="228"/>
      <c r="D24" s="228"/>
      <c r="E24" s="228"/>
      <c r="F24" s="228"/>
      <c r="G24" s="228"/>
      <c r="H24" s="228"/>
      <c r="I24" s="228"/>
      <c r="J24" s="228"/>
      <c r="K24" s="228"/>
    </row>
    <row r="25" spans="1:11" x14ac:dyDescent="0.25">
      <c r="A25" s="165"/>
      <c r="B25" s="184"/>
      <c r="C25" s="184"/>
      <c r="D25" s="184"/>
      <c r="E25" s="184"/>
      <c r="F25" s="184"/>
      <c r="G25" s="184"/>
      <c r="H25" s="184"/>
      <c r="I25" s="184"/>
      <c r="J25" s="184"/>
      <c r="K25" s="184"/>
    </row>
    <row r="26" spans="1:11" x14ac:dyDescent="0.25">
      <c r="B26" s="222" t="s">
        <v>115</v>
      </c>
      <c r="C26" s="222"/>
      <c r="D26" s="222"/>
      <c r="E26" s="222"/>
      <c r="F26" s="222"/>
      <c r="G26" s="222"/>
      <c r="H26" s="222"/>
      <c r="I26" s="222"/>
      <c r="J26" s="222"/>
      <c r="K26" s="222"/>
    </row>
    <row r="27" spans="1:11" x14ac:dyDescent="0.25">
      <c r="A27" s="165"/>
      <c r="B27" s="222" t="s">
        <v>86</v>
      </c>
      <c r="C27" s="222"/>
      <c r="D27" s="222"/>
      <c r="E27" s="222"/>
      <c r="F27" s="222"/>
      <c r="G27" s="222"/>
      <c r="H27" s="222"/>
      <c r="I27" s="222"/>
      <c r="J27" s="222"/>
      <c r="K27" s="222"/>
    </row>
    <row r="28" spans="1:11" ht="30" customHeight="1" x14ac:dyDescent="0.25">
      <c r="B28" s="221" t="s">
        <v>87</v>
      </c>
      <c r="C28" s="221"/>
      <c r="D28" s="221"/>
      <c r="E28" s="221"/>
      <c r="F28" s="221"/>
      <c r="G28" s="221"/>
      <c r="H28" s="221"/>
      <c r="I28" s="221"/>
      <c r="J28" s="221"/>
      <c r="K28" s="221"/>
    </row>
    <row r="29" spans="1:11" ht="5.25" customHeight="1" x14ac:dyDescent="0.25">
      <c r="A29" s="169"/>
      <c r="B29" s="168"/>
      <c r="C29" s="168"/>
      <c r="D29" s="168"/>
      <c r="E29" s="168"/>
      <c r="F29" s="168"/>
      <c r="G29" s="168"/>
      <c r="H29" s="168"/>
      <c r="I29" s="168"/>
      <c r="J29" s="168"/>
      <c r="K29" s="168"/>
    </row>
    <row r="30" spans="1:11" x14ac:dyDescent="0.25">
      <c r="A30" s="164" t="s">
        <v>88</v>
      </c>
    </row>
    <row r="31" spans="1:11" x14ac:dyDescent="0.25">
      <c r="B31" s="219" t="s">
        <v>116</v>
      </c>
      <c r="C31" s="219"/>
      <c r="D31" s="219"/>
      <c r="E31" s="219"/>
      <c r="F31" s="219"/>
      <c r="G31" s="219"/>
      <c r="H31" s="219"/>
      <c r="I31" s="219"/>
      <c r="J31" s="219"/>
      <c r="K31" s="219"/>
    </row>
    <row r="32" spans="1:11" ht="59.25" customHeight="1" x14ac:dyDescent="0.25">
      <c r="A32" s="165"/>
      <c r="B32" s="219"/>
      <c r="C32" s="219"/>
      <c r="D32" s="219"/>
      <c r="E32" s="219"/>
      <c r="F32" s="219"/>
      <c r="G32" s="219"/>
      <c r="H32" s="219"/>
      <c r="I32" s="219"/>
      <c r="J32" s="219"/>
      <c r="K32" s="219"/>
    </row>
    <row r="33" spans="1:11" ht="5.25" customHeight="1" x14ac:dyDescent="0.25">
      <c r="A33" s="169"/>
      <c r="B33" s="170"/>
      <c r="C33" s="170"/>
      <c r="D33" s="170"/>
      <c r="E33" s="170"/>
      <c r="F33" s="170"/>
      <c r="G33" s="170"/>
      <c r="H33" s="170"/>
      <c r="I33" s="170"/>
      <c r="J33" s="170"/>
      <c r="K33" s="170"/>
    </row>
    <row r="34" spans="1:11" x14ac:dyDescent="0.25">
      <c r="A34" s="164" t="s">
        <v>89</v>
      </c>
    </row>
    <row r="35" spans="1:11" ht="15" customHeight="1" x14ac:dyDescent="0.25">
      <c r="B35" s="219" t="s">
        <v>139</v>
      </c>
      <c r="C35" s="219"/>
      <c r="D35" s="219"/>
      <c r="E35" s="219"/>
      <c r="F35" s="219"/>
      <c r="G35" s="219"/>
      <c r="H35" s="219"/>
      <c r="I35" s="219"/>
      <c r="J35" s="219"/>
      <c r="K35" s="219"/>
    </row>
    <row r="36" spans="1:11" ht="62.25" customHeight="1" x14ac:dyDescent="0.25">
      <c r="A36" s="165"/>
      <c r="B36" s="219"/>
      <c r="C36" s="219"/>
      <c r="D36" s="219"/>
      <c r="E36" s="219"/>
      <c r="F36" s="219"/>
      <c r="G36" s="219"/>
      <c r="H36" s="219"/>
      <c r="I36" s="219"/>
      <c r="J36" s="219"/>
      <c r="K36" s="219"/>
    </row>
    <row r="37" spans="1:11" ht="5.25" customHeight="1" x14ac:dyDescent="0.25">
      <c r="A37" s="169"/>
      <c r="B37" s="170"/>
      <c r="C37" s="170"/>
      <c r="D37" s="170"/>
      <c r="E37" s="170"/>
      <c r="F37" s="170"/>
      <c r="G37" s="170"/>
      <c r="H37" s="170"/>
      <c r="I37" s="170"/>
      <c r="J37" s="170"/>
      <c r="K37" s="170"/>
    </row>
    <row r="38" spans="1:11" x14ac:dyDescent="0.25">
      <c r="A38" s="164" t="s">
        <v>90</v>
      </c>
    </row>
    <row r="39" spans="1:11" x14ac:dyDescent="0.25">
      <c r="B39" s="219" t="s">
        <v>117</v>
      </c>
      <c r="C39" s="219"/>
      <c r="D39" s="219"/>
      <c r="E39" s="219"/>
      <c r="F39" s="219"/>
      <c r="G39" s="219"/>
      <c r="H39" s="219"/>
      <c r="I39" s="219"/>
      <c r="J39" s="219"/>
      <c r="K39" s="219"/>
    </row>
    <row r="40" spans="1:11" ht="21" customHeight="1" x14ac:dyDescent="0.25">
      <c r="A40" s="165"/>
      <c r="B40" s="219"/>
      <c r="C40" s="219"/>
      <c r="D40" s="219"/>
      <c r="E40" s="219"/>
      <c r="F40" s="219"/>
      <c r="G40" s="219"/>
      <c r="H40" s="219"/>
      <c r="I40" s="219"/>
      <c r="J40" s="219"/>
      <c r="K40" s="219"/>
    </row>
    <row r="41" spans="1:11" x14ac:dyDescent="0.25">
      <c r="B41" s="221" t="s">
        <v>141</v>
      </c>
      <c r="C41" s="221"/>
      <c r="D41" s="221"/>
      <c r="E41" s="221"/>
      <c r="F41" s="221"/>
      <c r="G41" s="221"/>
      <c r="H41" s="221"/>
      <c r="I41" s="221"/>
      <c r="J41" s="221"/>
      <c r="K41" s="221"/>
    </row>
    <row r="42" spans="1:11" ht="44.25" customHeight="1" x14ac:dyDescent="0.25">
      <c r="A42" s="165"/>
      <c r="B42" s="221"/>
      <c r="C42" s="221"/>
      <c r="D42" s="221"/>
      <c r="E42" s="221"/>
      <c r="F42" s="221"/>
      <c r="G42" s="221"/>
      <c r="H42" s="221"/>
      <c r="I42" s="221"/>
      <c r="J42" s="221"/>
      <c r="K42" s="221"/>
    </row>
    <row r="43" spans="1:11" ht="5.25" customHeight="1" x14ac:dyDescent="0.25">
      <c r="A43" s="169"/>
      <c r="B43" s="170"/>
      <c r="C43" s="170"/>
      <c r="D43" s="170"/>
      <c r="E43" s="170"/>
      <c r="F43" s="170"/>
      <c r="G43" s="170"/>
      <c r="H43" s="170"/>
      <c r="I43" s="170"/>
      <c r="J43" s="170"/>
      <c r="K43" s="170"/>
    </row>
    <row r="44" spans="1:11" x14ac:dyDescent="0.25">
      <c r="A44" s="164" t="s">
        <v>91</v>
      </c>
    </row>
    <row r="45" spans="1:11" x14ac:dyDescent="0.25">
      <c r="B45" s="219" t="s">
        <v>92</v>
      </c>
      <c r="C45" s="219"/>
      <c r="D45" s="219"/>
      <c r="E45" s="219"/>
      <c r="F45" s="219"/>
      <c r="G45" s="219"/>
      <c r="H45" s="219"/>
      <c r="I45" s="219"/>
      <c r="J45" s="219"/>
      <c r="K45" s="219"/>
    </row>
    <row r="46" spans="1:11" ht="47.25" customHeight="1" x14ac:dyDescent="0.25">
      <c r="A46" s="164"/>
      <c r="B46" s="219"/>
      <c r="C46" s="219"/>
      <c r="D46" s="219"/>
      <c r="E46" s="219"/>
      <c r="F46" s="219"/>
      <c r="G46" s="219"/>
      <c r="H46" s="219"/>
      <c r="I46" s="219"/>
      <c r="J46" s="219"/>
      <c r="K46" s="219"/>
    </row>
    <row r="47" spans="1:11" ht="5.25" customHeight="1" x14ac:dyDescent="0.25">
      <c r="A47" s="182"/>
      <c r="B47" s="183"/>
      <c r="C47" s="183"/>
      <c r="D47" s="183"/>
      <c r="E47" s="183"/>
      <c r="F47" s="183"/>
      <c r="G47" s="183"/>
      <c r="H47" s="183"/>
      <c r="I47" s="183"/>
      <c r="J47" s="183"/>
      <c r="K47" s="183"/>
    </row>
    <row r="48" spans="1:11" x14ac:dyDescent="0.25">
      <c r="A48" s="164" t="s">
        <v>93</v>
      </c>
    </row>
    <row r="49" spans="1:11" ht="15" customHeight="1" x14ac:dyDescent="0.25">
      <c r="B49" s="223" t="s">
        <v>94</v>
      </c>
      <c r="C49" s="223"/>
      <c r="D49" s="223"/>
      <c r="E49" s="223"/>
      <c r="F49" s="223"/>
      <c r="G49" s="223"/>
      <c r="H49" s="223"/>
      <c r="I49" s="223"/>
      <c r="J49" s="223"/>
      <c r="K49" s="223"/>
    </row>
    <row r="50" spans="1:11" ht="35.25" customHeight="1" x14ac:dyDescent="0.25">
      <c r="A50" s="165"/>
      <c r="B50" s="223"/>
      <c r="C50" s="223"/>
      <c r="D50" s="223"/>
      <c r="E50" s="223"/>
      <c r="F50" s="223"/>
      <c r="G50" s="223"/>
      <c r="H50" s="223"/>
      <c r="I50" s="223"/>
      <c r="J50" s="223"/>
      <c r="K50" s="223"/>
    </row>
    <row r="51" spans="1:11" ht="5.25" customHeight="1" x14ac:dyDescent="0.25">
      <c r="A51" s="176"/>
      <c r="B51" s="177"/>
      <c r="C51" s="177"/>
      <c r="D51" s="177"/>
      <c r="E51" s="177"/>
      <c r="F51" s="177"/>
      <c r="G51" s="177"/>
      <c r="H51" s="177"/>
      <c r="I51" s="177"/>
      <c r="J51" s="177"/>
      <c r="K51" s="177"/>
    </row>
    <row r="52" spans="1:11" x14ac:dyDescent="0.25">
      <c r="A52" s="164" t="s">
        <v>95</v>
      </c>
      <c r="B52" s="175"/>
      <c r="C52" s="175"/>
      <c r="D52" s="175"/>
      <c r="E52" s="175"/>
      <c r="F52" s="175"/>
      <c r="G52" s="175"/>
      <c r="H52" s="175"/>
      <c r="I52" s="175"/>
      <c r="J52" s="175"/>
      <c r="K52" s="175"/>
    </row>
    <row r="53" spans="1:11" x14ac:dyDescent="0.25">
      <c r="B53" s="223" t="s">
        <v>108</v>
      </c>
      <c r="C53" s="223"/>
      <c r="D53" s="223"/>
      <c r="E53" s="223"/>
      <c r="F53" s="223"/>
      <c r="G53" s="223"/>
      <c r="H53" s="223"/>
      <c r="I53" s="223"/>
      <c r="J53" s="223"/>
      <c r="K53" s="223"/>
    </row>
    <row r="54" spans="1:11" ht="30.75" customHeight="1" x14ac:dyDescent="0.25">
      <c r="A54" s="165"/>
      <c r="B54" s="223"/>
      <c r="C54" s="223"/>
      <c r="D54" s="223"/>
      <c r="E54" s="223"/>
      <c r="F54" s="223"/>
      <c r="G54" s="223"/>
      <c r="H54" s="223"/>
      <c r="I54" s="223"/>
      <c r="J54" s="223"/>
      <c r="K54" s="223"/>
    </row>
    <row r="55" spans="1:11" ht="5.25" customHeight="1" x14ac:dyDescent="0.25">
      <c r="A55" s="176"/>
      <c r="B55" s="178"/>
      <c r="C55" s="178"/>
      <c r="D55" s="178"/>
      <c r="E55" s="178"/>
      <c r="F55" s="178"/>
      <c r="G55" s="178"/>
      <c r="H55" s="178"/>
      <c r="I55" s="178"/>
      <c r="J55" s="178"/>
      <c r="K55" s="178"/>
    </row>
    <row r="56" spans="1:11" x14ac:dyDescent="0.25">
      <c r="A56" s="164" t="s">
        <v>96</v>
      </c>
    </row>
    <row r="57" spans="1:11" x14ac:dyDescent="0.25">
      <c r="B57" s="223" t="s">
        <v>97</v>
      </c>
      <c r="C57" s="223"/>
      <c r="D57" s="223"/>
      <c r="E57" s="223"/>
      <c r="F57" s="223"/>
      <c r="G57" s="223"/>
      <c r="H57" s="223"/>
      <c r="I57" s="223"/>
      <c r="J57" s="223"/>
      <c r="K57" s="223"/>
    </row>
    <row r="58" spans="1:11" ht="60" customHeight="1" x14ac:dyDescent="0.25">
      <c r="A58" s="165"/>
      <c r="B58" s="223"/>
      <c r="C58" s="223"/>
      <c r="D58" s="223"/>
      <c r="E58" s="223"/>
      <c r="F58" s="223"/>
      <c r="G58" s="223"/>
      <c r="H58" s="223"/>
      <c r="I58" s="223"/>
      <c r="J58" s="223"/>
      <c r="K58" s="223"/>
    </row>
    <row r="59" spans="1:11" ht="5.25" customHeight="1" x14ac:dyDescent="0.25">
      <c r="A59" s="176"/>
      <c r="B59" s="178"/>
      <c r="C59" s="178"/>
      <c r="D59" s="178"/>
      <c r="E59" s="178"/>
      <c r="F59" s="178"/>
      <c r="G59" s="178"/>
      <c r="H59" s="178"/>
      <c r="I59" s="178"/>
      <c r="J59" s="178"/>
      <c r="K59" s="178"/>
    </row>
    <row r="60" spans="1:11" x14ac:dyDescent="0.25">
      <c r="A60" s="164" t="s">
        <v>98</v>
      </c>
    </row>
    <row r="61" spans="1:11" x14ac:dyDescent="0.25">
      <c r="B61" s="225" t="s">
        <v>99</v>
      </c>
      <c r="C61" s="225"/>
      <c r="D61" s="225"/>
      <c r="E61" s="225"/>
      <c r="F61" s="225"/>
      <c r="G61" s="225"/>
      <c r="H61" s="225"/>
      <c r="I61" s="225"/>
      <c r="J61" s="225"/>
      <c r="K61" s="225"/>
    </row>
    <row r="62" spans="1:11" ht="59.25" customHeight="1" x14ac:dyDescent="0.25">
      <c r="B62" s="224" t="s">
        <v>118</v>
      </c>
      <c r="C62" s="224"/>
      <c r="D62" s="224"/>
      <c r="E62" s="224"/>
      <c r="F62" s="224"/>
      <c r="G62" s="224"/>
      <c r="H62" s="224"/>
      <c r="I62" s="224"/>
      <c r="J62" s="224"/>
      <c r="K62" s="224"/>
    </row>
    <row r="63" spans="1:11" ht="43.5" customHeight="1" x14ac:dyDescent="0.25">
      <c r="B63" s="224" t="s">
        <v>119</v>
      </c>
      <c r="C63" s="224"/>
      <c r="D63" s="224"/>
      <c r="E63" s="224"/>
      <c r="F63" s="224"/>
      <c r="G63" s="224"/>
      <c r="H63" s="224"/>
      <c r="I63" s="224"/>
      <c r="J63" s="224"/>
      <c r="K63" s="224"/>
    </row>
    <row r="64" spans="1:11" ht="60" customHeight="1" x14ac:dyDescent="0.25">
      <c r="B64" s="224" t="s">
        <v>120</v>
      </c>
      <c r="C64" s="224"/>
      <c r="D64" s="224"/>
      <c r="E64" s="224"/>
      <c r="F64" s="224"/>
      <c r="G64" s="224"/>
      <c r="H64" s="224"/>
      <c r="I64" s="224"/>
      <c r="J64" s="224"/>
      <c r="K64" s="224"/>
    </row>
    <row r="65" spans="1:11" ht="26.25" customHeight="1" x14ac:dyDescent="0.25">
      <c r="B65" s="224" t="s">
        <v>121</v>
      </c>
      <c r="C65" s="224"/>
      <c r="D65" s="224"/>
      <c r="E65" s="224"/>
      <c r="F65" s="224"/>
      <c r="G65" s="224"/>
      <c r="H65" s="224"/>
      <c r="I65" s="224"/>
      <c r="J65" s="224"/>
      <c r="K65" s="224"/>
    </row>
    <row r="66" spans="1:11" ht="43.5" customHeight="1" x14ac:dyDescent="0.25">
      <c r="B66" s="224" t="s">
        <v>122</v>
      </c>
      <c r="C66" s="224"/>
      <c r="D66" s="224"/>
      <c r="E66" s="224"/>
      <c r="F66" s="224"/>
      <c r="G66" s="224"/>
      <c r="H66" s="224"/>
      <c r="I66" s="224"/>
      <c r="J66" s="224"/>
      <c r="K66" s="224"/>
    </row>
    <row r="67" spans="1:11" ht="42" customHeight="1" x14ac:dyDescent="0.25">
      <c r="B67" s="224" t="s">
        <v>123</v>
      </c>
      <c r="C67" s="224"/>
      <c r="D67" s="224"/>
      <c r="E67" s="224"/>
      <c r="F67" s="224"/>
      <c r="G67" s="224"/>
      <c r="H67" s="224"/>
      <c r="I67" s="224"/>
      <c r="J67" s="224"/>
      <c r="K67" s="224"/>
    </row>
    <row r="68" spans="1:11" ht="5.25" customHeight="1" x14ac:dyDescent="0.25">
      <c r="A68" s="179"/>
      <c r="B68" s="180"/>
      <c r="C68" s="180"/>
      <c r="D68" s="180"/>
      <c r="E68" s="180"/>
      <c r="F68" s="180"/>
      <c r="G68" s="180"/>
      <c r="H68" s="180"/>
      <c r="I68" s="180"/>
      <c r="J68" s="180"/>
      <c r="K68" s="180"/>
    </row>
    <row r="69" spans="1:11" x14ac:dyDescent="0.25">
      <c r="A69" s="196"/>
    </row>
    <row r="70" spans="1:11" x14ac:dyDescent="0.25">
      <c r="A70" s="196"/>
    </row>
    <row r="71" spans="1:11" x14ac:dyDescent="0.25">
      <c r="A71" s="217" t="s">
        <v>100</v>
      </c>
      <c r="B71" s="218"/>
      <c r="C71" s="218"/>
      <c r="D71" s="218"/>
      <c r="E71" s="218"/>
      <c r="F71" s="218"/>
      <c r="G71" s="218"/>
      <c r="H71" s="218"/>
      <c r="I71" s="218"/>
      <c r="J71" s="218"/>
      <c r="K71" s="218"/>
    </row>
    <row r="72" spans="1:11" x14ac:dyDescent="0.25">
      <c r="A72" s="197"/>
      <c r="B72" s="197"/>
      <c r="C72" s="197"/>
      <c r="D72" s="197"/>
      <c r="E72" s="197"/>
      <c r="F72" s="197"/>
      <c r="G72" s="197"/>
      <c r="H72" s="197"/>
      <c r="I72" s="197"/>
      <c r="J72" s="197"/>
      <c r="K72" s="197"/>
    </row>
    <row r="73" spans="1:11" x14ac:dyDescent="0.25">
      <c r="B73" s="223" t="s">
        <v>101</v>
      </c>
      <c r="C73" s="223"/>
      <c r="D73" s="223"/>
      <c r="E73" s="223"/>
      <c r="F73" s="223"/>
      <c r="G73" s="223"/>
      <c r="H73" s="223"/>
      <c r="I73" s="223"/>
      <c r="J73" s="223"/>
      <c r="K73" s="223"/>
    </row>
    <row r="74" spans="1:11" ht="3" customHeight="1" x14ac:dyDescent="0.25">
      <c r="A74" s="165"/>
      <c r="B74" s="223"/>
      <c r="C74" s="223"/>
      <c r="D74" s="223"/>
      <c r="E74" s="223"/>
      <c r="F74" s="223"/>
      <c r="G74" s="223"/>
      <c r="H74" s="223"/>
      <c r="I74" s="223"/>
      <c r="J74" s="223"/>
      <c r="K74" s="223"/>
    </row>
    <row r="75" spans="1:11" ht="5.25" customHeight="1" x14ac:dyDescent="0.25">
      <c r="A75" s="176"/>
      <c r="B75" s="178"/>
      <c r="C75" s="178"/>
      <c r="D75" s="178"/>
      <c r="E75" s="178"/>
      <c r="F75" s="178"/>
      <c r="G75" s="178"/>
      <c r="H75" s="178"/>
      <c r="I75" s="178"/>
      <c r="J75" s="178"/>
      <c r="K75" s="178"/>
    </row>
    <row r="76" spans="1:11" x14ac:dyDescent="0.25">
      <c r="A76" s="181" t="s">
        <v>102</v>
      </c>
    </row>
    <row r="77" spans="1:11" ht="16.5" customHeight="1" x14ac:dyDescent="0.25">
      <c r="B77" s="219" t="s">
        <v>109</v>
      </c>
      <c r="C77" s="219"/>
      <c r="D77" s="219"/>
      <c r="E77" s="219"/>
      <c r="F77" s="219"/>
      <c r="G77" s="219"/>
      <c r="H77" s="219"/>
      <c r="I77" s="219"/>
      <c r="J77" s="219"/>
      <c r="K77" s="219"/>
    </row>
    <row r="78" spans="1:11" ht="59.25" customHeight="1" x14ac:dyDescent="0.25">
      <c r="A78" s="165"/>
      <c r="B78" s="219"/>
      <c r="C78" s="219"/>
      <c r="D78" s="219"/>
      <c r="E78" s="219"/>
      <c r="F78" s="219"/>
      <c r="G78" s="219"/>
      <c r="H78" s="219"/>
      <c r="I78" s="219"/>
      <c r="J78" s="219"/>
      <c r="K78" s="219"/>
    </row>
    <row r="79" spans="1:11" ht="5.25" customHeight="1" x14ac:dyDescent="0.25">
      <c r="A79" s="176"/>
      <c r="B79" s="180"/>
      <c r="C79" s="180"/>
      <c r="D79" s="180"/>
      <c r="E79" s="180"/>
      <c r="F79" s="180"/>
      <c r="G79" s="180"/>
      <c r="H79" s="180"/>
      <c r="I79" s="180"/>
      <c r="J79" s="180"/>
      <c r="K79" s="180"/>
    </row>
    <row r="80" spans="1:11" x14ac:dyDescent="0.25">
      <c r="A80" s="181" t="s">
        <v>103</v>
      </c>
    </row>
    <row r="81" spans="1:11" ht="27.75" customHeight="1" x14ac:dyDescent="0.25">
      <c r="B81" s="219" t="s">
        <v>104</v>
      </c>
      <c r="C81" s="219"/>
      <c r="D81" s="219"/>
      <c r="E81" s="219"/>
      <c r="F81" s="219"/>
      <c r="G81" s="219"/>
      <c r="H81" s="219"/>
      <c r="I81" s="219"/>
      <c r="J81" s="219"/>
      <c r="K81" s="219"/>
    </row>
    <row r="82" spans="1:11" ht="60.75" customHeight="1" x14ac:dyDescent="0.25">
      <c r="B82" s="224" t="s">
        <v>124</v>
      </c>
      <c r="C82" s="224"/>
      <c r="D82" s="224"/>
      <c r="E82" s="224"/>
      <c r="F82" s="224"/>
      <c r="G82" s="224"/>
      <c r="H82" s="224"/>
      <c r="I82" s="224"/>
      <c r="J82" s="224"/>
      <c r="K82" s="224"/>
    </row>
    <row r="83" spans="1:11" ht="138" customHeight="1" x14ac:dyDescent="0.25">
      <c r="B83" s="224" t="s">
        <v>125</v>
      </c>
      <c r="C83" s="224"/>
      <c r="D83" s="224"/>
      <c r="E83" s="224"/>
      <c r="F83" s="224"/>
      <c r="G83" s="224"/>
      <c r="H83" s="224"/>
      <c r="I83" s="224"/>
      <c r="J83" s="224"/>
      <c r="K83" s="224"/>
    </row>
    <row r="84" spans="1:11" ht="44.25" customHeight="1" x14ac:dyDescent="0.25">
      <c r="B84" s="224" t="s">
        <v>126</v>
      </c>
      <c r="C84" s="224"/>
      <c r="D84" s="224"/>
      <c r="E84" s="224"/>
      <c r="F84" s="224"/>
      <c r="G84" s="224"/>
      <c r="H84" s="224"/>
      <c r="I84" s="224"/>
      <c r="J84" s="224"/>
      <c r="K84" s="224"/>
    </row>
    <row r="85" spans="1:11" ht="39.75" customHeight="1" x14ac:dyDescent="0.25">
      <c r="B85" s="224" t="s">
        <v>127</v>
      </c>
      <c r="C85" s="224"/>
      <c r="D85" s="224"/>
      <c r="E85" s="224"/>
      <c r="F85" s="224"/>
      <c r="G85" s="224"/>
      <c r="H85" s="224"/>
      <c r="I85" s="224"/>
      <c r="J85" s="224"/>
      <c r="K85" s="224"/>
    </row>
    <row r="86" spans="1:11" ht="5.25" customHeight="1" x14ac:dyDescent="0.25">
      <c r="A86" s="182"/>
      <c r="B86" s="180"/>
      <c r="C86" s="180"/>
      <c r="D86" s="180"/>
      <c r="E86" s="180"/>
      <c r="F86" s="180"/>
      <c r="G86" s="180"/>
      <c r="H86" s="180"/>
      <c r="I86" s="180"/>
      <c r="J86" s="180"/>
      <c r="K86" s="180"/>
    </row>
    <row r="87" spans="1:11" x14ac:dyDescent="0.25">
      <c r="A87" s="164"/>
    </row>
    <row r="88" spans="1:11" x14ac:dyDescent="0.25">
      <c r="A88" s="164"/>
    </row>
    <row r="89" spans="1:11" x14ac:dyDescent="0.25">
      <c r="A89" s="217" t="s">
        <v>105</v>
      </c>
      <c r="B89" s="218"/>
      <c r="C89" s="218"/>
      <c r="D89" s="218"/>
      <c r="E89" s="218"/>
      <c r="F89" s="218"/>
      <c r="G89" s="218"/>
      <c r="H89" s="218"/>
      <c r="I89" s="218"/>
      <c r="J89" s="218"/>
      <c r="K89" s="218"/>
    </row>
    <row r="90" spans="1:11" x14ac:dyDescent="0.25">
      <c r="A90" s="197"/>
      <c r="B90" s="197"/>
      <c r="C90" s="197"/>
      <c r="D90" s="197"/>
      <c r="E90" s="197"/>
      <c r="F90" s="197"/>
      <c r="G90" s="197"/>
      <c r="H90" s="197"/>
      <c r="I90" s="197"/>
      <c r="J90" s="197"/>
      <c r="K90" s="197"/>
    </row>
    <row r="91" spans="1:11" x14ac:dyDescent="0.25">
      <c r="A91" s="166" t="s">
        <v>106</v>
      </c>
    </row>
    <row r="92" spans="1:11" ht="79.5" customHeight="1" x14ac:dyDescent="0.25">
      <c r="B92" s="219" t="s">
        <v>128</v>
      </c>
      <c r="C92" s="219"/>
      <c r="D92" s="219"/>
      <c r="E92" s="219"/>
      <c r="F92" s="219"/>
      <c r="G92" s="219"/>
      <c r="H92" s="219"/>
      <c r="I92" s="219"/>
      <c r="J92" s="219"/>
      <c r="K92" s="219"/>
    </row>
    <row r="93" spans="1:11" x14ac:dyDescent="0.25">
      <c r="A93" s="164" t="s">
        <v>146</v>
      </c>
    </row>
    <row r="94" spans="1:11" ht="16.5" customHeight="1" x14ac:dyDescent="0.25">
      <c r="B94" s="219" t="s">
        <v>174</v>
      </c>
      <c r="C94" s="219"/>
      <c r="D94" s="219"/>
      <c r="E94" s="219"/>
      <c r="F94" s="219"/>
      <c r="G94" s="219"/>
      <c r="H94" s="219"/>
      <c r="I94" s="219"/>
      <c r="J94" s="219"/>
      <c r="K94" s="219"/>
    </row>
    <row r="95" spans="1:11" ht="44.25" customHeight="1" x14ac:dyDescent="0.25">
      <c r="A95" s="165"/>
      <c r="B95" s="219"/>
      <c r="C95" s="219"/>
      <c r="D95" s="219"/>
      <c r="E95" s="219"/>
      <c r="F95" s="219"/>
      <c r="G95" s="219"/>
      <c r="H95" s="219"/>
      <c r="I95" s="219"/>
      <c r="J95" s="219"/>
      <c r="K95" s="219"/>
    </row>
    <row r="96" spans="1:11" ht="3" customHeight="1" x14ac:dyDescent="0.25">
      <c r="A96" s="164"/>
      <c r="B96" s="230"/>
      <c r="C96" s="230"/>
      <c r="D96" s="230"/>
      <c r="E96" s="230"/>
      <c r="F96" s="230"/>
      <c r="G96" s="230"/>
      <c r="H96" s="230"/>
      <c r="I96" s="230"/>
      <c r="J96" s="230"/>
      <c r="K96" s="230"/>
    </row>
    <row r="97" spans="1:11" ht="5.25" customHeight="1" x14ac:dyDescent="0.25">
      <c r="A97" s="182"/>
      <c r="B97" s="183"/>
      <c r="C97" s="183"/>
      <c r="D97" s="183"/>
      <c r="E97" s="183"/>
      <c r="F97" s="183"/>
      <c r="G97" s="183"/>
      <c r="H97" s="183"/>
      <c r="I97" s="183"/>
      <c r="J97" s="183"/>
      <c r="K97" s="183"/>
    </row>
    <row r="98" spans="1:11" x14ac:dyDescent="0.25">
      <c r="A98" s="164" t="s">
        <v>145</v>
      </c>
    </row>
    <row r="99" spans="1:11" ht="15" customHeight="1" x14ac:dyDescent="0.25">
      <c r="B99" s="219" t="s">
        <v>129</v>
      </c>
      <c r="C99" s="219"/>
      <c r="D99" s="219"/>
      <c r="E99" s="219"/>
      <c r="F99" s="219"/>
      <c r="G99" s="219"/>
      <c r="H99" s="219"/>
      <c r="I99" s="219"/>
      <c r="J99" s="219"/>
      <c r="K99" s="219"/>
    </row>
    <row r="100" spans="1:11" ht="91.5" customHeight="1" x14ac:dyDescent="0.25">
      <c r="A100" s="165"/>
      <c r="B100" s="219"/>
      <c r="C100" s="219"/>
      <c r="D100" s="219"/>
      <c r="E100" s="219"/>
      <c r="F100" s="219"/>
      <c r="G100" s="219"/>
      <c r="H100" s="219"/>
      <c r="I100" s="219"/>
      <c r="J100" s="219"/>
      <c r="K100" s="219"/>
    </row>
    <row r="101" spans="1:11" x14ac:dyDescent="0.25">
      <c r="A101" s="165"/>
      <c r="B101" s="226" t="s">
        <v>130</v>
      </c>
      <c r="C101" s="226"/>
      <c r="D101" s="226"/>
      <c r="E101" s="226"/>
      <c r="F101" s="226"/>
      <c r="G101" s="226"/>
      <c r="H101" s="226"/>
      <c r="I101" s="226"/>
      <c r="J101" s="226"/>
      <c r="K101" s="226"/>
    </row>
    <row r="102" spans="1:11" ht="45" customHeight="1" x14ac:dyDescent="0.25">
      <c r="A102" s="165"/>
      <c r="B102" s="226"/>
      <c r="C102" s="226"/>
      <c r="D102" s="226"/>
      <c r="E102" s="226"/>
      <c r="F102" s="226"/>
      <c r="G102" s="226"/>
      <c r="H102" s="226"/>
      <c r="I102" s="226"/>
      <c r="J102" s="226"/>
      <c r="K102" s="226"/>
    </row>
    <row r="103" spans="1:11" x14ac:dyDescent="0.25">
      <c r="A103" s="165"/>
      <c r="B103" s="226" t="s">
        <v>131</v>
      </c>
      <c r="C103" s="226"/>
      <c r="D103" s="226"/>
      <c r="E103" s="226"/>
      <c r="F103" s="226"/>
      <c r="G103" s="226"/>
      <c r="H103" s="226"/>
      <c r="I103" s="226"/>
      <c r="J103" s="226"/>
      <c r="K103" s="226"/>
    </row>
    <row r="104" spans="1:11" x14ac:dyDescent="0.25">
      <c r="A104" s="165"/>
      <c r="B104" s="226"/>
      <c r="C104" s="226"/>
      <c r="D104" s="226"/>
      <c r="E104" s="226"/>
      <c r="F104" s="226"/>
      <c r="G104" s="226"/>
      <c r="H104" s="226"/>
      <c r="I104" s="226"/>
      <c r="J104" s="226"/>
      <c r="K104" s="226"/>
    </row>
    <row r="105" spans="1:11" ht="16.5" customHeight="1" x14ac:dyDescent="0.25">
      <c r="A105" s="165"/>
      <c r="B105" s="226" t="s">
        <v>132</v>
      </c>
      <c r="C105" s="226"/>
      <c r="D105" s="226"/>
      <c r="E105" s="226"/>
      <c r="F105" s="226"/>
      <c r="G105" s="226"/>
      <c r="H105" s="226"/>
      <c r="I105" s="226"/>
      <c r="J105" s="226"/>
      <c r="K105" s="226"/>
    </row>
    <row r="106" spans="1:11" ht="26.25" customHeight="1" x14ac:dyDescent="0.25">
      <c r="A106" s="165"/>
      <c r="B106" s="226"/>
      <c r="C106" s="226"/>
      <c r="D106" s="226"/>
      <c r="E106" s="226"/>
      <c r="F106" s="226"/>
      <c r="G106" s="226"/>
      <c r="H106" s="226"/>
      <c r="I106" s="226"/>
      <c r="J106" s="226"/>
      <c r="K106" s="226"/>
    </row>
    <row r="107" spans="1:11" ht="5.25" customHeight="1" x14ac:dyDescent="0.25">
      <c r="A107" s="176"/>
      <c r="B107" s="185"/>
      <c r="C107" s="185"/>
      <c r="D107" s="185"/>
      <c r="E107" s="185"/>
      <c r="F107" s="185"/>
      <c r="G107" s="185"/>
      <c r="H107" s="185"/>
      <c r="I107" s="185"/>
      <c r="J107" s="185"/>
      <c r="K107" s="185"/>
    </row>
    <row r="108" spans="1:11" x14ac:dyDescent="0.25">
      <c r="A108" s="164" t="s">
        <v>175</v>
      </c>
    </row>
    <row r="109" spans="1:11" x14ac:dyDescent="0.25">
      <c r="A109" s="165"/>
      <c r="B109" s="226" t="s">
        <v>176</v>
      </c>
      <c r="C109" s="226"/>
      <c r="D109" s="226"/>
      <c r="E109" s="226"/>
      <c r="F109" s="226"/>
      <c r="G109" s="226"/>
      <c r="H109" s="226"/>
      <c r="I109" s="226"/>
      <c r="J109" s="226"/>
      <c r="K109" s="226"/>
    </row>
    <row r="110" spans="1:11" ht="91.5" customHeight="1" x14ac:dyDescent="0.25">
      <c r="A110" s="165"/>
      <c r="B110" s="226"/>
      <c r="C110" s="226"/>
      <c r="D110" s="226"/>
      <c r="E110" s="226"/>
      <c r="F110" s="226"/>
      <c r="G110" s="226"/>
      <c r="H110" s="226"/>
      <c r="I110" s="226"/>
      <c r="J110" s="226"/>
      <c r="K110" s="226"/>
    </row>
    <row r="111" spans="1:11" x14ac:dyDescent="0.25">
      <c r="A111" s="165"/>
      <c r="B111" s="226" t="s">
        <v>177</v>
      </c>
      <c r="C111" s="226"/>
      <c r="D111" s="226"/>
      <c r="E111" s="226"/>
      <c r="F111" s="226"/>
      <c r="G111" s="226"/>
      <c r="H111" s="226"/>
      <c r="I111" s="226"/>
      <c r="J111" s="226"/>
      <c r="K111" s="226"/>
    </row>
    <row r="112" spans="1:11" ht="103.5" customHeight="1" x14ac:dyDescent="0.25">
      <c r="A112" s="165"/>
      <c r="B112" s="226"/>
      <c r="C112" s="226"/>
      <c r="D112" s="226"/>
      <c r="E112" s="226"/>
      <c r="F112" s="226"/>
      <c r="G112" s="226"/>
      <c r="H112" s="226"/>
      <c r="I112" s="226"/>
      <c r="J112" s="226"/>
      <c r="K112" s="226"/>
    </row>
    <row r="113" spans="1:11" x14ac:dyDescent="0.25">
      <c r="A113" s="164"/>
      <c r="B113" s="226" t="s">
        <v>148</v>
      </c>
      <c r="C113" s="226"/>
      <c r="D113" s="226"/>
      <c r="E113" s="226"/>
      <c r="F113" s="226"/>
      <c r="G113" s="226"/>
      <c r="H113" s="226"/>
      <c r="I113" s="226"/>
      <c r="J113" s="226"/>
      <c r="K113" s="226"/>
    </row>
    <row r="114" spans="1:11" ht="13.5" customHeight="1" x14ac:dyDescent="0.25">
      <c r="A114" s="165"/>
      <c r="B114" s="226"/>
      <c r="C114" s="226"/>
      <c r="D114" s="226"/>
      <c r="E114" s="226"/>
      <c r="F114" s="226"/>
      <c r="G114" s="226"/>
      <c r="H114" s="226"/>
      <c r="I114" s="226"/>
      <c r="J114" s="226"/>
      <c r="K114" s="226"/>
    </row>
    <row r="115" spans="1:11" x14ac:dyDescent="0.25">
      <c r="A115" s="165"/>
      <c r="B115" s="226" t="s">
        <v>149</v>
      </c>
      <c r="C115" s="226"/>
      <c r="D115" s="226"/>
      <c r="E115" s="226"/>
      <c r="F115" s="226"/>
      <c r="G115" s="226"/>
      <c r="H115" s="226"/>
      <c r="I115" s="226"/>
      <c r="J115" s="226"/>
      <c r="K115" s="226"/>
    </row>
    <row r="116" spans="1:11" ht="29.25" customHeight="1" x14ac:dyDescent="0.25">
      <c r="A116" s="165"/>
      <c r="B116" s="226"/>
      <c r="C116" s="226"/>
      <c r="D116" s="226"/>
      <c r="E116" s="226"/>
      <c r="F116" s="226"/>
      <c r="G116" s="226"/>
      <c r="H116" s="226"/>
      <c r="I116" s="226"/>
      <c r="J116" s="226"/>
      <c r="K116" s="226"/>
    </row>
    <row r="117" spans="1:11" ht="5.25" customHeight="1" x14ac:dyDescent="0.25">
      <c r="A117" s="176"/>
      <c r="B117" s="180"/>
      <c r="C117" s="180"/>
      <c r="D117" s="180"/>
      <c r="E117" s="180"/>
      <c r="F117" s="180"/>
      <c r="G117" s="180"/>
      <c r="H117" s="180"/>
      <c r="I117" s="180"/>
      <c r="J117" s="180"/>
      <c r="K117" s="180"/>
    </row>
    <row r="118" spans="1:11" x14ac:dyDescent="0.25">
      <c r="A118" s="217" t="s">
        <v>180</v>
      </c>
      <c r="B118" s="218"/>
      <c r="C118" s="218"/>
      <c r="D118" s="218"/>
      <c r="E118" s="218"/>
      <c r="F118" s="218"/>
      <c r="G118" s="218"/>
      <c r="H118" s="218"/>
      <c r="I118" s="218"/>
      <c r="J118" s="218"/>
      <c r="K118" s="218"/>
    </row>
    <row r="119" spans="1:11" x14ac:dyDescent="0.25">
      <c r="B119" s="219" t="s">
        <v>150</v>
      </c>
      <c r="C119" s="219"/>
      <c r="D119" s="219"/>
      <c r="E119" s="219"/>
      <c r="F119" s="219"/>
      <c r="G119" s="219"/>
      <c r="H119" s="219"/>
      <c r="I119" s="219"/>
      <c r="J119" s="219"/>
      <c r="K119" s="219"/>
    </row>
    <row r="120" spans="1:11" ht="61.5" customHeight="1" x14ac:dyDescent="0.25">
      <c r="A120" s="165"/>
      <c r="B120" s="219"/>
      <c r="C120" s="219"/>
      <c r="D120" s="219"/>
      <c r="E120" s="219"/>
      <c r="F120" s="219"/>
      <c r="G120" s="219"/>
      <c r="H120" s="219"/>
      <c r="I120" s="219"/>
      <c r="J120" s="219"/>
      <c r="K120" s="219"/>
    </row>
    <row r="121" spans="1:11" x14ac:dyDescent="0.25">
      <c r="A121" s="165"/>
      <c r="B121" s="243" t="s">
        <v>185</v>
      </c>
      <c r="C121" s="243"/>
      <c r="D121" s="243"/>
      <c r="E121" s="243"/>
      <c r="F121" s="243"/>
      <c r="G121" s="243"/>
      <c r="H121" s="243"/>
      <c r="I121" s="243"/>
      <c r="J121" s="243"/>
      <c r="K121" s="243"/>
    </row>
    <row r="122" spans="1:11" ht="95.25" customHeight="1" x14ac:dyDescent="0.25">
      <c r="A122" s="165"/>
      <c r="B122" s="243"/>
      <c r="C122" s="243"/>
      <c r="D122" s="243"/>
      <c r="E122" s="243"/>
      <c r="F122" s="243"/>
      <c r="G122" s="243"/>
      <c r="H122" s="243"/>
      <c r="I122" s="243"/>
      <c r="J122" s="243"/>
      <c r="K122" s="243"/>
    </row>
    <row r="123" spans="1:11" x14ac:dyDescent="0.25">
      <c r="A123" s="165"/>
      <c r="B123" s="242"/>
      <c r="C123" s="242"/>
      <c r="D123" s="242"/>
      <c r="E123" s="242"/>
      <c r="F123" s="242"/>
      <c r="G123" s="242"/>
      <c r="H123" s="242"/>
      <c r="I123" s="242"/>
      <c r="J123" s="242"/>
      <c r="K123" s="242"/>
    </row>
    <row r="124" spans="1:11" x14ac:dyDescent="0.25">
      <c r="B124" s="227" t="s">
        <v>110</v>
      </c>
      <c r="C124" s="227"/>
      <c r="D124" s="227"/>
      <c r="E124" s="227"/>
      <c r="F124" s="227"/>
      <c r="G124" s="227"/>
      <c r="H124" s="227"/>
      <c r="I124" s="227"/>
      <c r="J124" s="227"/>
      <c r="K124" s="227"/>
    </row>
    <row r="125" spans="1:11" x14ac:dyDescent="0.25">
      <c r="B125" s="227"/>
      <c r="C125" s="227"/>
      <c r="D125" s="227"/>
      <c r="E125" s="227"/>
      <c r="F125" s="227"/>
      <c r="G125" s="227"/>
      <c r="H125" s="227"/>
      <c r="I125" s="227"/>
      <c r="J125" s="227"/>
      <c r="K125" s="227"/>
    </row>
    <row r="126" spans="1:11" x14ac:dyDescent="0.25">
      <c r="A126" s="164"/>
    </row>
  </sheetData>
  <mergeCells count="52">
    <mergeCell ref="A118:K118"/>
    <mergeCell ref="B121:K122"/>
    <mergeCell ref="B124:K125"/>
    <mergeCell ref="A71:K71"/>
    <mergeCell ref="A89:K89"/>
    <mergeCell ref="B20:K20"/>
    <mergeCell ref="B21:K21"/>
    <mergeCell ref="B22:K22"/>
    <mergeCell ref="B23:K23"/>
    <mergeCell ref="B24:K24"/>
    <mergeCell ref="B109:K110"/>
    <mergeCell ref="B111:K112"/>
    <mergeCell ref="B113:K114"/>
    <mergeCell ref="B115:K116"/>
    <mergeCell ref="B119:K120"/>
    <mergeCell ref="B96:K96"/>
    <mergeCell ref="B101:K102"/>
    <mergeCell ref="B99:K100"/>
    <mergeCell ref="B103:K104"/>
    <mergeCell ref="B105:K106"/>
    <mergeCell ref="B83:K83"/>
    <mergeCell ref="B84:K84"/>
    <mergeCell ref="B85:K85"/>
    <mergeCell ref="B92:K92"/>
    <mergeCell ref="B94:K95"/>
    <mergeCell ref="B73:K74"/>
    <mergeCell ref="B77:K78"/>
    <mergeCell ref="B81:K81"/>
    <mergeCell ref="B82:K82"/>
    <mergeCell ref="B49:K50"/>
    <mergeCell ref="B53:K54"/>
    <mergeCell ref="B57:K58"/>
    <mergeCell ref="B61:K61"/>
    <mergeCell ref="B62:K62"/>
    <mergeCell ref="B63:K63"/>
    <mergeCell ref="B64:K64"/>
    <mergeCell ref="B65:K65"/>
    <mergeCell ref="B66:K66"/>
    <mergeCell ref="B67:K67"/>
    <mergeCell ref="B41:K42"/>
    <mergeCell ref="B39:K40"/>
    <mergeCell ref="B45:K46"/>
    <mergeCell ref="B26:K26"/>
    <mergeCell ref="B27:K27"/>
    <mergeCell ref="B28:K28"/>
    <mergeCell ref="B31:K32"/>
    <mergeCell ref="B35:K36"/>
    <mergeCell ref="A3:K3"/>
    <mergeCell ref="B6:K7"/>
    <mergeCell ref="B10:K11"/>
    <mergeCell ref="B14:K15"/>
    <mergeCell ref="B18:K1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AD33D-CF97-40A9-B245-4F0B9DAC790B}">
  <dimension ref="B3:M64"/>
  <sheetViews>
    <sheetView workbookViewId="0">
      <selection activeCell="B2" sqref="B2"/>
    </sheetView>
  </sheetViews>
  <sheetFormatPr defaultRowHeight="15" x14ac:dyDescent="0.25"/>
  <cols>
    <col min="1" max="1" width="9.140625" style="1"/>
    <col min="2" max="2" width="12.5703125" style="1" customWidth="1"/>
    <col min="3" max="16384" width="9.140625" style="1"/>
  </cols>
  <sheetData>
    <row r="3" spans="2:12" ht="20.25" customHeight="1" x14ac:dyDescent="0.25">
      <c r="B3" s="232" t="s">
        <v>151</v>
      </c>
      <c r="C3" s="231" t="s">
        <v>4</v>
      </c>
      <c r="D3" s="231"/>
      <c r="E3" s="231"/>
      <c r="F3" s="231"/>
      <c r="G3" s="231"/>
      <c r="H3" s="231"/>
      <c r="I3" s="231"/>
      <c r="J3" s="231"/>
      <c r="K3" s="231"/>
      <c r="L3" s="231"/>
    </row>
    <row r="4" spans="2:12" x14ac:dyDescent="0.25">
      <c r="B4" s="233" t="b">
        <v>0</v>
      </c>
      <c r="C4" s="234" t="s">
        <v>168</v>
      </c>
      <c r="D4" s="234"/>
      <c r="E4" s="234"/>
      <c r="F4" s="234"/>
      <c r="G4" s="234"/>
      <c r="H4" s="234"/>
      <c r="I4" s="234"/>
      <c r="J4" s="234"/>
      <c r="K4" s="234"/>
      <c r="L4" s="234"/>
    </row>
    <row r="5" spans="2:12" ht="30" customHeight="1" x14ac:dyDescent="0.25">
      <c r="B5" s="235"/>
      <c r="C5" s="236"/>
      <c r="D5" s="236"/>
      <c r="E5" s="236"/>
      <c r="F5" s="236"/>
      <c r="G5" s="236"/>
      <c r="H5" s="236"/>
      <c r="I5" s="236"/>
      <c r="J5" s="236"/>
      <c r="K5" s="236"/>
      <c r="L5" s="236"/>
    </row>
    <row r="6" spans="2:12" x14ac:dyDescent="0.25">
      <c r="B6" s="233" t="b">
        <v>0</v>
      </c>
      <c r="C6" s="234" t="s">
        <v>152</v>
      </c>
      <c r="D6" s="234"/>
      <c r="E6" s="234"/>
      <c r="F6" s="234"/>
      <c r="G6" s="234"/>
      <c r="H6" s="234"/>
      <c r="I6" s="234"/>
      <c r="J6" s="234"/>
      <c r="K6" s="234"/>
      <c r="L6" s="234"/>
    </row>
    <row r="7" spans="2:12" ht="30" customHeight="1" x14ac:dyDescent="0.25">
      <c r="B7" s="235"/>
      <c r="C7" s="236"/>
      <c r="D7" s="236"/>
      <c r="E7" s="236"/>
      <c r="F7" s="236"/>
      <c r="G7" s="236"/>
      <c r="H7" s="236"/>
      <c r="I7" s="236"/>
      <c r="J7" s="236"/>
      <c r="K7" s="236"/>
      <c r="L7" s="236"/>
    </row>
    <row r="8" spans="2:12" x14ac:dyDescent="0.25">
      <c r="B8" s="233" t="b">
        <v>0</v>
      </c>
      <c r="C8" s="234" t="s">
        <v>153</v>
      </c>
      <c r="D8" s="234"/>
      <c r="E8" s="234"/>
      <c r="F8" s="234"/>
      <c r="G8" s="234"/>
      <c r="H8" s="234"/>
      <c r="I8" s="234"/>
      <c r="J8" s="234"/>
      <c r="K8" s="234"/>
      <c r="L8" s="234"/>
    </row>
    <row r="9" spans="2:12" ht="43.5" customHeight="1" x14ac:dyDescent="0.25">
      <c r="B9" s="235"/>
      <c r="C9" s="236"/>
      <c r="D9" s="236"/>
      <c r="E9" s="236"/>
      <c r="F9" s="236"/>
      <c r="G9" s="236"/>
      <c r="H9" s="236"/>
      <c r="I9" s="236"/>
      <c r="J9" s="236"/>
      <c r="K9" s="236"/>
      <c r="L9" s="236"/>
    </row>
    <row r="10" spans="2:12" x14ac:dyDescent="0.25">
      <c r="B10" s="233" t="b">
        <v>0</v>
      </c>
      <c r="C10" s="234" t="s">
        <v>154</v>
      </c>
      <c r="D10" s="234"/>
      <c r="E10" s="234"/>
      <c r="F10" s="234"/>
      <c r="G10" s="234"/>
      <c r="H10" s="234"/>
      <c r="I10" s="234"/>
      <c r="J10" s="234"/>
      <c r="K10" s="234"/>
      <c r="L10" s="234"/>
    </row>
    <row r="11" spans="2:12" ht="60" customHeight="1" x14ac:dyDescent="0.25">
      <c r="B11" s="235"/>
      <c r="C11" s="236"/>
      <c r="D11" s="236"/>
      <c r="E11" s="236"/>
      <c r="F11" s="236"/>
      <c r="G11" s="236"/>
      <c r="H11" s="236"/>
      <c r="I11" s="236"/>
      <c r="J11" s="236"/>
      <c r="K11" s="236"/>
      <c r="L11" s="236"/>
    </row>
    <row r="12" spans="2:12" x14ac:dyDescent="0.25">
      <c r="B12" s="233" t="b">
        <v>0</v>
      </c>
      <c r="C12" s="234" t="s">
        <v>155</v>
      </c>
      <c r="D12" s="234"/>
      <c r="E12" s="234"/>
      <c r="F12" s="234"/>
      <c r="G12" s="234"/>
      <c r="H12" s="234"/>
      <c r="I12" s="234"/>
      <c r="J12" s="234"/>
      <c r="K12" s="234"/>
      <c r="L12" s="234"/>
    </row>
    <row r="13" spans="2:12" x14ac:dyDescent="0.25">
      <c r="B13" s="235"/>
      <c r="C13" s="236"/>
      <c r="D13" s="236"/>
      <c r="E13" s="236"/>
      <c r="F13" s="236"/>
      <c r="G13" s="236"/>
      <c r="H13" s="236"/>
      <c r="I13" s="236"/>
      <c r="J13" s="236"/>
      <c r="K13" s="236"/>
      <c r="L13" s="236"/>
    </row>
    <row r="14" spans="2:12" x14ac:dyDescent="0.25">
      <c r="B14" s="233" t="b">
        <v>0</v>
      </c>
      <c r="C14" s="237" t="s">
        <v>156</v>
      </c>
      <c r="D14" s="237"/>
      <c r="E14" s="237"/>
      <c r="F14" s="237"/>
      <c r="G14" s="237"/>
      <c r="H14" s="237"/>
      <c r="I14" s="237"/>
      <c r="J14" s="237"/>
      <c r="K14" s="237"/>
      <c r="L14" s="237"/>
    </row>
    <row r="15" spans="2:12" x14ac:dyDescent="0.25">
      <c r="B15" s="235"/>
      <c r="C15" s="238"/>
      <c r="D15" s="238"/>
      <c r="E15" s="238"/>
      <c r="F15" s="238"/>
      <c r="G15" s="238"/>
      <c r="H15" s="238"/>
      <c r="I15" s="238"/>
      <c r="J15" s="238"/>
      <c r="K15" s="238"/>
      <c r="L15" s="238"/>
    </row>
    <row r="16" spans="2:12" x14ac:dyDescent="0.25">
      <c r="B16" s="233" t="b">
        <v>0</v>
      </c>
      <c r="C16" s="234" t="s">
        <v>157</v>
      </c>
      <c r="D16" s="234"/>
      <c r="E16" s="234"/>
      <c r="F16" s="234"/>
      <c r="G16" s="234"/>
      <c r="H16" s="234"/>
      <c r="I16" s="234"/>
      <c r="J16" s="234"/>
      <c r="K16" s="234"/>
      <c r="L16" s="234"/>
    </row>
    <row r="17" spans="2:12" x14ac:dyDescent="0.25">
      <c r="B17" s="235"/>
      <c r="C17" s="236"/>
      <c r="D17" s="236"/>
      <c r="E17" s="236"/>
      <c r="F17" s="236"/>
      <c r="G17" s="236"/>
      <c r="H17" s="236"/>
      <c r="I17" s="236"/>
      <c r="J17" s="236"/>
      <c r="K17" s="236"/>
      <c r="L17" s="236"/>
    </row>
    <row r="18" spans="2:12" x14ac:dyDescent="0.25">
      <c r="B18" s="233" t="b">
        <v>0</v>
      </c>
      <c r="C18" s="234" t="s">
        <v>158</v>
      </c>
      <c r="D18" s="234"/>
      <c r="E18" s="234"/>
      <c r="F18" s="234"/>
      <c r="G18" s="234"/>
      <c r="H18" s="234"/>
      <c r="I18" s="234"/>
      <c r="J18" s="234"/>
      <c r="K18" s="234"/>
      <c r="L18" s="234"/>
    </row>
    <row r="19" spans="2:12" ht="33" customHeight="1" x14ac:dyDescent="0.25">
      <c r="B19" s="235"/>
      <c r="C19" s="236"/>
      <c r="D19" s="236"/>
      <c r="E19" s="236"/>
      <c r="F19" s="236"/>
      <c r="G19" s="236"/>
      <c r="H19" s="236"/>
      <c r="I19" s="236"/>
      <c r="J19" s="236"/>
      <c r="K19" s="236"/>
      <c r="L19" s="236"/>
    </row>
    <row r="20" spans="2:12" x14ac:dyDescent="0.25">
      <c r="B20" s="233" t="b">
        <v>0</v>
      </c>
      <c r="C20" s="234" t="s">
        <v>159</v>
      </c>
      <c r="D20" s="234"/>
      <c r="E20" s="234"/>
      <c r="F20" s="234"/>
      <c r="G20" s="234"/>
      <c r="H20" s="234"/>
      <c r="I20" s="234"/>
      <c r="J20" s="234"/>
      <c r="K20" s="234"/>
      <c r="L20" s="234"/>
    </row>
    <row r="21" spans="2:12" ht="30" customHeight="1" x14ac:dyDescent="0.25">
      <c r="B21" s="235"/>
      <c r="C21" s="236"/>
      <c r="D21" s="236"/>
      <c r="E21" s="236"/>
      <c r="F21" s="236"/>
      <c r="G21" s="236"/>
      <c r="H21" s="236"/>
      <c r="I21" s="236"/>
      <c r="J21" s="236"/>
      <c r="K21" s="236"/>
      <c r="L21" s="236"/>
    </row>
    <row r="22" spans="2:12" x14ac:dyDescent="0.25">
      <c r="B22" s="233" t="b">
        <v>0</v>
      </c>
      <c r="C22" s="237" t="s">
        <v>167</v>
      </c>
      <c r="D22" s="237"/>
      <c r="E22" s="237"/>
      <c r="F22" s="237"/>
      <c r="G22" s="237"/>
      <c r="H22" s="237"/>
      <c r="I22" s="237"/>
      <c r="J22" s="237"/>
      <c r="K22" s="237"/>
      <c r="L22" s="237"/>
    </row>
    <row r="23" spans="2:12" x14ac:dyDescent="0.25">
      <c r="B23" s="235"/>
      <c r="C23" s="238"/>
      <c r="D23" s="238"/>
      <c r="E23" s="238"/>
      <c r="F23" s="238"/>
      <c r="G23" s="238"/>
      <c r="H23" s="238"/>
      <c r="I23" s="238"/>
      <c r="J23" s="238"/>
      <c r="K23" s="238"/>
      <c r="L23" s="238"/>
    </row>
    <row r="24" spans="2:12" x14ac:dyDescent="0.25">
      <c r="B24" s="233" t="b">
        <v>0</v>
      </c>
      <c r="C24" s="234" t="s">
        <v>160</v>
      </c>
      <c r="D24" s="234"/>
      <c r="E24" s="234"/>
      <c r="F24" s="234"/>
      <c r="G24" s="234"/>
      <c r="H24" s="234"/>
      <c r="I24" s="234"/>
      <c r="J24" s="234"/>
      <c r="K24" s="234"/>
      <c r="L24" s="234"/>
    </row>
    <row r="25" spans="2:12" ht="31.5" customHeight="1" x14ac:dyDescent="0.25">
      <c r="B25" s="235"/>
      <c r="C25" s="236"/>
      <c r="D25" s="236"/>
      <c r="E25" s="236"/>
      <c r="F25" s="236"/>
      <c r="G25" s="236"/>
      <c r="H25" s="236"/>
      <c r="I25" s="236"/>
      <c r="J25" s="236"/>
      <c r="K25" s="236"/>
      <c r="L25" s="236"/>
    </row>
    <row r="26" spans="2:12" x14ac:dyDescent="0.25">
      <c r="B26" s="233" t="b">
        <v>0</v>
      </c>
      <c r="C26" s="237" t="s">
        <v>161</v>
      </c>
      <c r="D26" s="237"/>
      <c r="E26" s="237"/>
      <c r="F26" s="237"/>
      <c r="G26" s="237"/>
      <c r="H26" s="237"/>
      <c r="I26" s="237"/>
      <c r="J26" s="237"/>
      <c r="K26" s="237"/>
      <c r="L26" s="237"/>
    </row>
    <row r="27" spans="2:12" x14ac:dyDescent="0.25">
      <c r="B27" s="235"/>
      <c r="C27" s="238"/>
      <c r="D27" s="238"/>
      <c r="E27" s="238"/>
      <c r="F27" s="238"/>
      <c r="G27" s="238"/>
      <c r="H27" s="238"/>
      <c r="I27" s="238"/>
      <c r="J27" s="238"/>
      <c r="K27" s="238"/>
      <c r="L27" s="238"/>
    </row>
    <row r="30" spans="2:12" ht="20.25" customHeight="1" x14ac:dyDescent="0.25">
      <c r="B30" s="232" t="s">
        <v>151</v>
      </c>
      <c r="C30" s="231" t="s">
        <v>35</v>
      </c>
      <c r="D30" s="231"/>
      <c r="E30" s="231"/>
      <c r="F30" s="231"/>
      <c r="G30" s="231"/>
      <c r="H30" s="231"/>
      <c r="I30" s="231"/>
      <c r="J30" s="231"/>
      <c r="K30" s="231"/>
      <c r="L30" s="231"/>
    </row>
    <row r="31" spans="2:12" x14ac:dyDescent="0.25">
      <c r="B31" s="233" t="b">
        <v>0</v>
      </c>
      <c r="C31" s="239" t="s">
        <v>162</v>
      </c>
      <c r="D31" s="239"/>
      <c r="E31" s="239"/>
      <c r="F31" s="239"/>
      <c r="G31" s="239"/>
      <c r="H31" s="239"/>
      <c r="I31" s="239"/>
      <c r="J31" s="239"/>
      <c r="K31" s="239"/>
      <c r="L31" s="239"/>
    </row>
    <row r="32" spans="2:12" ht="21" customHeight="1" x14ac:dyDescent="0.25">
      <c r="B32" s="235"/>
      <c r="C32" s="240"/>
      <c r="D32" s="240"/>
      <c r="E32" s="240"/>
      <c r="F32" s="240"/>
      <c r="G32" s="240"/>
      <c r="H32" s="240"/>
      <c r="I32" s="240"/>
      <c r="J32" s="240"/>
      <c r="K32" s="240"/>
      <c r="L32" s="240"/>
    </row>
    <row r="33" spans="2:12" x14ac:dyDescent="0.25">
      <c r="B33" s="233" t="b">
        <v>0</v>
      </c>
      <c r="C33" s="234" t="s">
        <v>163</v>
      </c>
      <c r="D33" s="234"/>
      <c r="E33" s="234"/>
      <c r="F33" s="234"/>
      <c r="G33" s="234"/>
      <c r="H33" s="234"/>
      <c r="I33" s="234"/>
      <c r="J33" s="234"/>
      <c r="K33" s="234"/>
      <c r="L33" s="234"/>
    </row>
    <row r="34" spans="2:12" ht="30.75" customHeight="1" x14ac:dyDescent="0.25">
      <c r="B34" s="235"/>
      <c r="C34" s="236"/>
      <c r="D34" s="236"/>
      <c r="E34" s="236"/>
      <c r="F34" s="236"/>
      <c r="G34" s="236"/>
      <c r="H34" s="236"/>
      <c r="I34" s="236"/>
      <c r="J34" s="236"/>
      <c r="K34" s="236"/>
      <c r="L34" s="236"/>
    </row>
    <row r="35" spans="2:12" x14ac:dyDescent="0.25">
      <c r="B35" s="233" t="b">
        <v>0</v>
      </c>
      <c r="C35" s="234" t="s">
        <v>164</v>
      </c>
      <c r="D35" s="234"/>
      <c r="E35" s="234"/>
      <c r="F35" s="234"/>
      <c r="G35" s="234"/>
      <c r="H35" s="234"/>
      <c r="I35" s="234"/>
      <c r="J35" s="234"/>
      <c r="K35" s="234"/>
      <c r="L35" s="234"/>
    </row>
    <row r="36" spans="2:12" ht="30" customHeight="1" x14ac:dyDescent="0.25">
      <c r="B36" s="235"/>
      <c r="C36" s="236"/>
      <c r="D36" s="236"/>
      <c r="E36" s="236"/>
      <c r="F36" s="236"/>
      <c r="G36" s="236"/>
      <c r="H36" s="236"/>
      <c r="I36" s="236"/>
      <c r="J36" s="236"/>
      <c r="K36" s="236"/>
      <c r="L36" s="236"/>
    </row>
    <row r="37" spans="2:12" x14ac:dyDescent="0.25">
      <c r="B37" s="233" t="b">
        <v>0</v>
      </c>
      <c r="C37" s="234" t="s">
        <v>165</v>
      </c>
      <c r="D37" s="234"/>
      <c r="E37" s="234"/>
      <c r="F37" s="234"/>
      <c r="G37" s="234"/>
      <c r="H37" s="234"/>
      <c r="I37" s="234"/>
      <c r="J37" s="234"/>
      <c r="K37" s="234"/>
      <c r="L37" s="234"/>
    </row>
    <row r="38" spans="2:12" ht="30" customHeight="1" x14ac:dyDescent="0.25">
      <c r="B38" s="235"/>
      <c r="C38" s="236"/>
      <c r="D38" s="236"/>
      <c r="E38" s="236"/>
      <c r="F38" s="236"/>
      <c r="G38" s="236"/>
      <c r="H38" s="236"/>
      <c r="I38" s="236"/>
      <c r="J38" s="236"/>
      <c r="K38" s="236"/>
      <c r="L38" s="236"/>
    </row>
    <row r="39" spans="2:12" x14ac:dyDescent="0.25">
      <c r="B39" s="233" t="b">
        <v>0</v>
      </c>
      <c r="C39" s="234" t="s">
        <v>166</v>
      </c>
      <c r="D39" s="234"/>
      <c r="E39" s="234"/>
      <c r="F39" s="234"/>
      <c r="G39" s="234"/>
      <c r="H39" s="234"/>
      <c r="I39" s="234"/>
      <c r="J39" s="234"/>
      <c r="K39" s="234"/>
      <c r="L39" s="234"/>
    </row>
    <row r="40" spans="2:12" ht="90" customHeight="1" x14ac:dyDescent="0.25">
      <c r="B40" s="235"/>
      <c r="C40" s="236"/>
      <c r="D40" s="236"/>
      <c r="E40" s="236"/>
      <c r="F40" s="236"/>
      <c r="G40" s="236"/>
      <c r="H40" s="236"/>
      <c r="I40" s="236"/>
      <c r="J40" s="236"/>
      <c r="K40" s="236"/>
      <c r="L40" s="236"/>
    </row>
    <row r="41" spans="2:12" x14ac:dyDescent="0.25">
      <c r="B41" s="233" t="b">
        <v>0</v>
      </c>
      <c r="C41" s="234" t="s">
        <v>169</v>
      </c>
      <c r="D41" s="234"/>
      <c r="E41" s="234"/>
      <c r="F41" s="234"/>
      <c r="G41" s="234"/>
      <c r="H41" s="234"/>
      <c r="I41" s="234"/>
      <c r="J41" s="234"/>
      <c r="K41" s="234"/>
      <c r="L41" s="234"/>
    </row>
    <row r="42" spans="2:12" x14ac:dyDescent="0.25">
      <c r="B42" s="235"/>
      <c r="C42" s="236"/>
      <c r="D42" s="236"/>
      <c r="E42" s="236"/>
      <c r="F42" s="236"/>
      <c r="G42" s="236"/>
      <c r="H42" s="236"/>
      <c r="I42" s="236"/>
      <c r="J42" s="236"/>
      <c r="K42" s="236"/>
      <c r="L42" s="236"/>
    </row>
    <row r="45" spans="2:12" ht="20.25" customHeight="1" x14ac:dyDescent="0.25">
      <c r="B45" s="232" t="s">
        <v>151</v>
      </c>
      <c r="C45" s="231" t="s">
        <v>73</v>
      </c>
      <c r="D45" s="231"/>
      <c r="E45" s="231"/>
      <c r="F45" s="231"/>
      <c r="G45" s="231"/>
      <c r="H45" s="231"/>
      <c r="I45" s="231"/>
      <c r="J45" s="231"/>
      <c r="K45" s="231"/>
      <c r="L45" s="231"/>
    </row>
    <row r="46" spans="2:12" x14ac:dyDescent="0.25">
      <c r="B46" s="233" t="b">
        <v>0</v>
      </c>
      <c r="C46" s="234" t="s">
        <v>170</v>
      </c>
      <c r="D46" s="234"/>
      <c r="E46" s="234"/>
      <c r="F46" s="234"/>
      <c r="G46" s="234"/>
      <c r="H46" s="234"/>
      <c r="I46" s="234"/>
      <c r="J46" s="234"/>
      <c r="K46" s="234"/>
      <c r="L46" s="234"/>
    </row>
    <row r="47" spans="2:12" x14ac:dyDescent="0.25">
      <c r="B47" s="235"/>
      <c r="C47" s="236"/>
      <c r="D47" s="236"/>
      <c r="E47" s="236"/>
      <c r="F47" s="236"/>
      <c r="G47" s="236"/>
      <c r="H47" s="236"/>
      <c r="I47" s="236"/>
      <c r="J47" s="236"/>
      <c r="K47" s="236"/>
      <c r="L47" s="236"/>
    </row>
    <row r="48" spans="2:12" x14ac:dyDescent="0.25">
      <c r="B48" s="233" t="b">
        <v>0</v>
      </c>
      <c r="C48" s="234" t="s">
        <v>171</v>
      </c>
      <c r="D48" s="234"/>
      <c r="E48" s="234"/>
      <c r="F48" s="234"/>
      <c r="G48" s="234"/>
      <c r="H48" s="234"/>
      <c r="I48" s="234"/>
      <c r="J48" s="234"/>
      <c r="K48" s="234"/>
      <c r="L48" s="234"/>
    </row>
    <row r="49" spans="2:13" x14ac:dyDescent="0.25">
      <c r="B49" s="235"/>
      <c r="C49" s="236"/>
      <c r="D49" s="236"/>
      <c r="E49" s="236"/>
      <c r="F49" s="236"/>
      <c r="G49" s="236"/>
      <c r="H49" s="236"/>
      <c r="I49" s="236"/>
      <c r="J49" s="236"/>
      <c r="K49" s="236"/>
      <c r="L49" s="236"/>
    </row>
    <row r="50" spans="2:13" x14ac:dyDescent="0.25">
      <c r="B50" s="233" t="b">
        <v>0</v>
      </c>
      <c r="C50" s="234" t="s">
        <v>172</v>
      </c>
      <c r="D50" s="234"/>
      <c r="E50" s="234"/>
      <c r="F50" s="234"/>
      <c r="G50" s="234"/>
      <c r="H50" s="234"/>
      <c r="I50" s="234"/>
      <c r="J50" s="234"/>
      <c r="K50" s="234"/>
      <c r="L50" s="234"/>
    </row>
    <row r="51" spans="2:13" x14ac:dyDescent="0.25">
      <c r="B51" s="235"/>
      <c r="C51" s="236"/>
      <c r="D51" s="236"/>
      <c r="E51" s="236"/>
      <c r="F51" s="236"/>
      <c r="G51" s="236"/>
      <c r="H51" s="236"/>
      <c r="I51" s="236"/>
      <c r="J51" s="236"/>
      <c r="K51" s="236"/>
      <c r="L51" s="236"/>
    </row>
    <row r="52" spans="2:13" x14ac:dyDescent="0.25">
      <c r="B52" s="233" t="b">
        <v>0</v>
      </c>
      <c r="C52" s="234" t="s">
        <v>173</v>
      </c>
      <c r="D52" s="234"/>
      <c r="E52" s="234"/>
      <c r="F52" s="234"/>
      <c r="G52" s="234"/>
      <c r="H52" s="234"/>
      <c r="I52" s="234"/>
      <c r="J52" s="234"/>
      <c r="K52" s="234"/>
      <c r="L52" s="234"/>
    </row>
    <row r="53" spans="2:13" x14ac:dyDescent="0.25">
      <c r="B53" s="235"/>
      <c r="C53" s="236"/>
      <c r="D53" s="236"/>
      <c r="E53" s="236"/>
      <c r="F53" s="236"/>
      <c r="G53" s="236"/>
      <c r="H53" s="236"/>
      <c r="I53" s="236"/>
      <c r="J53" s="236"/>
      <c r="K53" s="236"/>
      <c r="L53" s="236"/>
    </row>
    <row r="54" spans="2:13" x14ac:dyDescent="0.25">
      <c r="B54" s="233" t="b">
        <v>0</v>
      </c>
      <c r="C54" s="234" t="s">
        <v>178</v>
      </c>
      <c r="D54" s="234"/>
      <c r="E54" s="234"/>
      <c r="F54" s="234"/>
      <c r="G54" s="234"/>
      <c r="H54" s="234"/>
      <c r="I54" s="234"/>
      <c r="J54" s="234"/>
      <c r="K54" s="234"/>
      <c r="L54" s="234"/>
    </row>
    <row r="55" spans="2:13" ht="29.25" customHeight="1" x14ac:dyDescent="0.25">
      <c r="B55" s="235"/>
      <c r="C55" s="236"/>
      <c r="D55" s="236"/>
      <c r="E55" s="236"/>
      <c r="F55" s="236"/>
      <c r="G55" s="236"/>
      <c r="H55" s="236"/>
      <c r="I55" s="236"/>
      <c r="J55" s="236"/>
      <c r="K55" s="236"/>
      <c r="L55" s="236"/>
    </row>
    <row r="58" spans="2:13" ht="20.25" customHeight="1" x14ac:dyDescent="0.25">
      <c r="B58" s="232" t="s">
        <v>151</v>
      </c>
      <c r="C58" s="231" t="s">
        <v>180</v>
      </c>
      <c r="D58" s="231"/>
      <c r="E58" s="231"/>
      <c r="F58" s="231"/>
      <c r="G58" s="231"/>
      <c r="H58" s="231"/>
      <c r="I58" s="231"/>
      <c r="J58" s="231"/>
      <c r="K58" s="231"/>
      <c r="L58" s="231"/>
      <c r="M58" s="241"/>
    </row>
    <row r="59" spans="2:13" x14ac:dyDescent="0.25">
      <c r="B59" s="233" t="b">
        <v>0</v>
      </c>
      <c r="C59" s="237" t="s">
        <v>179</v>
      </c>
      <c r="D59" s="237"/>
      <c r="E59" s="237"/>
      <c r="F59" s="237"/>
      <c r="G59" s="237"/>
      <c r="H59" s="237"/>
      <c r="I59" s="237"/>
      <c r="J59" s="237"/>
      <c r="K59" s="237"/>
      <c r="L59" s="237"/>
    </row>
    <row r="60" spans="2:13" x14ac:dyDescent="0.25">
      <c r="B60" s="235"/>
      <c r="C60" s="238"/>
      <c r="D60" s="238"/>
      <c r="E60" s="238"/>
      <c r="F60" s="238"/>
      <c r="G60" s="238"/>
      <c r="H60" s="238"/>
      <c r="I60" s="238"/>
      <c r="J60" s="238"/>
      <c r="K60" s="238"/>
      <c r="L60" s="238"/>
    </row>
    <row r="61" spans="2:13" x14ac:dyDescent="0.25">
      <c r="B61" s="233" t="b">
        <v>0</v>
      </c>
      <c r="C61" s="234" t="s">
        <v>181</v>
      </c>
      <c r="D61" s="234"/>
      <c r="E61" s="234"/>
      <c r="F61" s="234"/>
      <c r="G61" s="234"/>
      <c r="H61" s="234"/>
      <c r="I61" s="234"/>
      <c r="J61" s="234"/>
      <c r="K61" s="234"/>
      <c r="L61" s="234"/>
    </row>
    <row r="62" spans="2:13" ht="30" customHeight="1" x14ac:dyDescent="0.25">
      <c r="B62" s="235"/>
      <c r="C62" s="236"/>
      <c r="D62" s="236"/>
      <c r="E62" s="236"/>
      <c r="F62" s="236"/>
      <c r="G62" s="236"/>
      <c r="H62" s="236"/>
      <c r="I62" s="236"/>
      <c r="J62" s="236"/>
      <c r="K62" s="236"/>
      <c r="L62" s="236"/>
    </row>
    <row r="63" spans="2:13" x14ac:dyDescent="0.25">
      <c r="B63" s="233" t="b">
        <v>0</v>
      </c>
      <c r="C63" s="234" t="s">
        <v>182</v>
      </c>
      <c r="D63" s="234"/>
      <c r="E63" s="234"/>
      <c r="F63" s="234"/>
      <c r="G63" s="234"/>
      <c r="H63" s="234"/>
      <c r="I63" s="234"/>
      <c r="J63" s="234"/>
      <c r="K63" s="234"/>
      <c r="L63" s="234"/>
    </row>
    <row r="64" spans="2:13" x14ac:dyDescent="0.25">
      <c r="B64" s="235"/>
      <c r="C64" s="236"/>
      <c r="D64" s="236"/>
      <c r="E64" s="236"/>
      <c r="F64" s="236"/>
      <c r="G64" s="236"/>
      <c r="H64" s="236"/>
      <c r="I64" s="236"/>
      <c r="J64" s="236"/>
      <c r="K64" s="236"/>
      <c r="L64" s="236"/>
    </row>
  </sheetData>
  <mergeCells count="56">
    <mergeCell ref="C59:L60"/>
    <mergeCell ref="B59:B60"/>
    <mergeCell ref="C61:L62"/>
    <mergeCell ref="B61:B62"/>
    <mergeCell ref="C63:L64"/>
    <mergeCell ref="B63:B64"/>
    <mergeCell ref="C52:L53"/>
    <mergeCell ref="B52:B53"/>
    <mergeCell ref="C54:L55"/>
    <mergeCell ref="B54:B55"/>
    <mergeCell ref="C58:L58"/>
    <mergeCell ref="C46:L47"/>
    <mergeCell ref="B46:B47"/>
    <mergeCell ref="C48:L49"/>
    <mergeCell ref="B48:B49"/>
    <mergeCell ref="C50:L51"/>
    <mergeCell ref="B50:B51"/>
    <mergeCell ref="C39:L40"/>
    <mergeCell ref="B39:B40"/>
    <mergeCell ref="C41:L42"/>
    <mergeCell ref="B41:B42"/>
    <mergeCell ref="C45:L45"/>
    <mergeCell ref="C33:L34"/>
    <mergeCell ref="B33:B34"/>
    <mergeCell ref="C35:L36"/>
    <mergeCell ref="B35:B36"/>
    <mergeCell ref="C37:L38"/>
    <mergeCell ref="B37:B38"/>
    <mergeCell ref="C26:L27"/>
    <mergeCell ref="B26:B27"/>
    <mergeCell ref="C30:L30"/>
    <mergeCell ref="C31:L32"/>
    <mergeCell ref="B31:B32"/>
    <mergeCell ref="C20:L21"/>
    <mergeCell ref="B20:B21"/>
    <mergeCell ref="C22:L23"/>
    <mergeCell ref="B22:B23"/>
    <mergeCell ref="C24:L25"/>
    <mergeCell ref="B24:B25"/>
    <mergeCell ref="C14:L15"/>
    <mergeCell ref="B14:B15"/>
    <mergeCell ref="C16:L17"/>
    <mergeCell ref="B16:B17"/>
    <mergeCell ref="C18:L19"/>
    <mergeCell ref="B18:B19"/>
    <mergeCell ref="C8:L9"/>
    <mergeCell ref="B8:B9"/>
    <mergeCell ref="C10:L11"/>
    <mergeCell ref="B10:B11"/>
    <mergeCell ref="C12:L13"/>
    <mergeCell ref="B12:B13"/>
    <mergeCell ref="C3:L3"/>
    <mergeCell ref="C4:L5"/>
    <mergeCell ref="B4:B5"/>
    <mergeCell ref="C6:L7"/>
    <mergeCell ref="B6:B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Budget Narrative Worksheet</vt:lpstr>
      <vt:lpstr>Instructions</vt:lpstr>
      <vt:lpstr>Budget Checklist</vt:lpstr>
    </vt:vector>
  </TitlesOfParts>
  <Company>MT DLI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ce2779</dc:creator>
  <cp:lastModifiedBy>Irby, Keena</cp:lastModifiedBy>
  <cp:lastPrinted>2013-11-05T15:49:11Z</cp:lastPrinted>
  <dcterms:created xsi:type="dcterms:W3CDTF">2013-11-04T20:55:17Z</dcterms:created>
  <dcterms:modified xsi:type="dcterms:W3CDTF">2026-09-11T16:59:47Z</dcterms:modified>
</cp:coreProperties>
</file>