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U:\1 AmeriCorps\1 Notice &amp; Competition Process\FFY 2026\Formula Process\Final for Website\"/>
    </mc:Choice>
  </mc:AlternateContent>
  <xr:revisionPtr revIDLastSave="0" documentId="13_ncr:1_{B74260F4-1324-443A-BA8C-EB95480926E1}" xr6:coauthVersionLast="47" xr6:coauthVersionMax="47" xr10:uidLastSave="{00000000-0000-0000-0000-000000000000}"/>
  <bookViews>
    <workbookView xWindow="-120" yWindow="-120" windowWidth="29040" windowHeight="15720" xr2:uid="{593EBEE2-2675-48C0-9271-60FC4A5451AE}"/>
  </bookViews>
  <sheets>
    <sheet name="Budget Narrative Worksheet"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4" i="1" l="1"/>
  <c r="G141" i="1" l="1"/>
  <c r="G138" i="1"/>
  <c r="G155" i="1"/>
  <c r="G159" i="1"/>
  <c r="G158" i="1"/>
  <c r="G157" i="1"/>
  <c r="G156" i="1"/>
  <c r="G154" i="1"/>
  <c r="E184" i="1"/>
  <c r="F129" i="1"/>
  <c r="E129" i="1"/>
  <c r="G115" i="1"/>
  <c r="F121" i="1"/>
  <c r="E121" i="1"/>
  <c r="G93" i="1"/>
  <c r="F109" i="1"/>
  <c r="E109" i="1"/>
  <c r="F90" i="1"/>
  <c r="E90" i="1"/>
  <c r="G85" i="1"/>
  <c r="F86" i="1"/>
  <c r="E86" i="1"/>
  <c r="E74" i="1"/>
  <c r="G58" i="1"/>
  <c r="F69" i="1"/>
  <c r="E69" i="1"/>
  <c r="G48" i="1"/>
  <c r="F55" i="1"/>
  <c r="E55" i="1"/>
  <c r="G40" i="1"/>
  <c r="E37" i="1"/>
  <c r="F45" i="1"/>
  <c r="E45" i="1"/>
  <c r="G23" i="1"/>
  <c r="G18" i="1"/>
  <c r="F27" i="1"/>
  <c r="E27" i="1"/>
  <c r="F15" i="1"/>
  <c r="E15" i="1"/>
  <c r="G126" i="1"/>
  <c r="G127" i="1"/>
  <c r="G128" i="1"/>
  <c r="G125" i="1"/>
  <c r="G124" i="1"/>
  <c r="G118" i="1"/>
  <c r="G119" i="1"/>
  <c r="G120" i="1"/>
  <c r="G117" i="1"/>
  <c r="G49" i="1"/>
  <c r="G50" i="1"/>
  <c r="G51" i="1"/>
  <c r="G52" i="1"/>
  <c r="G53" i="1"/>
  <c r="G54" i="1"/>
  <c r="G33" i="1"/>
  <c r="G59" i="1"/>
  <c r="G31" i="1"/>
  <c r="C146" i="1"/>
  <c r="C133" i="1"/>
  <c r="C131" i="1"/>
  <c r="G108" i="1"/>
  <c r="G107" i="1"/>
  <c r="G106" i="1"/>
  <c r="G105" i="1"/>
  <c r="G104" i="1"/>
  <c r="G103" i="1"/>
  <c r="G102" i="1"/>
  <c r="G101" i="1"/>
  <c r="G100" i="1"/>
  <c r="G99" i="1"/>
  <c r="G98" i="1"/>
  <c r="G97" i="1"/>
  <c r="G96" i="1"/>
  <c r="G95" i="1"/>
  <c r="G94" i="1"/>
  <c r="G89" i="1"/>
  <c r="G90" i="1" s="1"/>
  <c r="G84" i="1"/>
  <c r="E80" i="1"/>
  <c r="G79" i="1"/>
  <c r="G78" i="1"/>
  <c r="G73" i="1"/>
  <c r="G72" i="1"/>
  <c r="G74" i="1" s="1"/>
  <c r="G68" i="1"/>
  <c r="G67" i="1"/>
  <c r="G66" i="1"/>
  <c r="G65" i="1"/>
  <c r="G64" i="1"/>
  <c r="G63" i="1"/>
  <c r="G62" i="1"/>
  <c r="G61" i="1"/>
  <c r="G60" i="1"/>
  <c r="G44" i="1"/>
  <c r="G43" i="1"/>
  <c r="G42" i="1"/>
  <c r="G41" i="1"/>
  <c r="G36" i="1"/>
  <c r="G34" i="1"/>
  <c r="G32" i="1"/>
  <c r="G26" i="1"/>
  <c r="G25" i="1"/>
  <c r="G24" i="1"/>
  <c r="G22" i="1"/>
  <c r="G21" i="1"/>
  <c r="G20" i="1"/>
  <c r="G14" i="1"/>
  <c r="G13" i="1"/>
  <c r="G12" i="1"/>
  <c r="G11" i="1"/>
  <c r="G10" i="1"/>
  <c r="G9" i="1"/>
  <c r="G8" i="1"/>
  <c r="G7" i="1"/>
  <c r="G6" i="1"/>
  <c r="F80" i="1"/>
  <c r="G30" i="1"/>
  <c r="F74" i="1"/>
  <c r="G77" i="1"/>
  <c r="G83" i="1"/>
  <c r="F37" i="1"/>
  <c r="G19" i="1"/>
  <c r="G80" i="1" l="1"/>
  <c r="E131" i="1"/>
  <c r="G129" i="1"/>
  <c r="G37" i="1"/>
  <c r="E111" i="1"/>
  <c r="E133" i="1" s="1"/>
  <c r="G69" i="1"/>
  <c r="G86" i="1"/>
  <c r="G160" i="1"/>
  <c r="G15" i="1"/>
  <c r="G109" i="1"/>
  <c r="G55" i="1"/>
  <c r="G45" i="1"/>
  <c r="F111" i="1"/>
  <c r="F131" i="1"/>
  <c r="G27" i="1"/>
  <c r="G121" i="1"/>
  <c r="G131" i="1" s="1"/>
  <c r="I143" i="1" l="1"/>
  <c r="E143" i="1" s="1"/>
  <c r="I137" i="1"/>
  <c r="E137" i="1" s="1"/>
  <c r="E146" i="1" s="1"/>
  <c r="I140" i="1"/>
  <c r="E140" i="1" s="1"/>
  <c r="F133" i="1"/>
  <c r="G111" i="1"/>
  <c r="G133" i="1" s="1"/>
  <c r="J137" i="1" l="1"/>
  <c r="F137" i="1" s="1"/>
  <c r="G137" i="1" s="1"/>
  <c r="J143" i="1"/>
  <c r="F143" i="1" s="1"/>
  <c r="G143" i="1" s="1"/>
  <c r="J140" i="1"/>
  <c r="F140" i="1" s="1"/>
  <c r="G140" i="1" s="1"/>
  <c r="E149" i="1"/>
  <c r="F146" i="1" l="1"/>
  <c r="F149" i="1" s="1"/>
  <c r="G146" i="1"/>
  <c r="G149" i="1" s="1"/>
  <c r="E150" i="1" s="1"/>
  <c r="G162" i="1"/>
  <c r="F150" i="1" l="1"/>
</calcChain>
</file>

<file path=xl/sharedStrings.xml><?xml version="1.0" encoding="utf-8"?>
<sst xmlns="http://schemas.openxmlformats.org/spreadsheetml/2006/main" count="223" uniqueCount="165">
  <si>
    <t xml:space="preserve">Position/Title -Qty -Annual Salary -% Time </t>
  </si>
  <si>
    <t>CNCS Share</t>
  </si>
  <si>
    <t>Grantee Share</t>
  </si>
  <si>
    <t>Total Amount</t>
  </si>
  <si>
    <t>Section I: Program Operating Costs</t>
  </si>
  <si>
    <t>A.</t>
  </si>
  <si>
    <t>Personnel Expenses</t>
  </si>
  <si>
    <t>Total Personnel Exp</t>
  </si>
  <si>
    <t>B.</t>
  </si>
  <si>
    <t>Fringe Benefits</t>
  </si>
  <si>
    <t>Total Fringe Benefits</t>
  </si>
  <si>
    <t>C.</t>
  </si>
  <si>
    <t xml:space="preserve">Staff Travel </t>
  </si>
  <si>
    <t>Travel to CNCS Mtgs</t>
  </si>
  <si>
    <t>Total Staff Travel</t>
  </si>
  <si>
    <t>Member Travel</t>
  </si>
  <si>
    <t>Total Member Travel</t>
  </si>
  <si>
    <t>D.</t>
  </si>
  <si>
    <t>Equipment</t>
  </si>
  <si>
    <t>Total Equipment</t>
  </si>
  <si>
    <t>E.</t>
  </si>
  <si>
    <t>Supplies</t>
  </si>
  <si>
    <t>Total Supplies</t>
  </si>
  <si>
    <t>F.</t>
  </si>
  <si>
    <t xml:space="preserve">G. </t>
  </si>
  <si>
    <t>Staff Training</t>
  </si>
  <si>
    <t>Total Staff Training</t>
  </si>
  <si>
    <t>Member Training</t>
  </si>
  <si>
    <t>Total Member Training</t>
  </si>
  <si>
    <t>H.</t>
  </si>
  <si>
    <t>Evaluation</t>
  </si>
  <si>
    <t>Total Evaluation</t>
  </si>
  <si>
    <t>I.</t>
  </si>
  <si>
    <t>Other Program Costs</t>
  </si>
  <si>
    <t>Total Other Program Costs</t>
  </si>
  <si>
    <t>Section II: Member Costs</t>
  </si>
  <si>
    <t>Living Allowances</t>
  </si>
  <si>
    <t>Total Living Allowances</t>
  </si>
  <si>
    <t>Member Support Costs</t>
  </si>
  <si>
    <t>Total Member Support</t>
  </si>
  <si>
    <t>Sub Total Section II</t>
  </si>
  <si>
    <t>Total Section I and II</t>
  </si>
  <si>
    <t>Sub Total Section III</t>
  </si>
  <si>
    <t>Contractual/Consultant Services</t>
  </si>
  <si>
    <t>Purpose - Calculation</t>
  </si>
  <si>
    <t>Item - Calculation</t>
  </si>
  <si>
    <t>Purpose -Calculation</t>
  </si>
  <si>
    <t># Members w/ allow - Allowance rate - # members w/o allow</t>
  </si>
  <si>
    <t>Calculation- Cost Type- Rate - Rate Claimed- Cost basis</t>
  </si>
  <si>
    <t>Subtotal Section I</t>
  </si>
  <si>
    <t>Purpose - Calculation- Daily Rate</t>
  </si>
  <si>
    <t>Total Contractual/Consultant Services</t>
  </si>
  <si>
    <t>Budget Narrative</t>
  </si>
  <si>
    <t>Program Name</t>
  </si>
  <si>
    <t>Total MSY</t>
  </si>
  <si>
    <t>MSY</t>
  </si>
  <si>
    <t>MSY/Slot</t>
  </si>
  <si>
    <t>Cost Per MSY</t>
  </si>
  <si>
    <t>Slots Requested</t>
  </si>
  <si>
    <t>Source of Funds</t>
  </si>
  <si>
    <t>Match Description</t>
  </si>
  <si>
    <t xml:space="preserve">Amount </t>
  </si>
  <si>
    <t>Type 
(In-Kind or Cash)</t>
  </si>
  <si>
    <t>Source (State/Local or Federal)</t>
  </si>
  <si>
    <t>Total</t>
  </si>
  <si>
    <t xml:space="preserve">Purpose - Calculation </t>
  </si>
  <si>
    <t>Three Quarter Time - 1200</t>
  </si>
  <si>
    <t>Full Time - 1700</t>
  </si>
  <si>
    <t>Half-Time - 900</t>
  </si>
  <si>
    <t>Reduced Half-Time - 675</t>
  </si>
  <si>
    <t>Quarter Time - 450</t>
  </si>
  <si>
    <t>Minimum Time - 300</t>
  </si>
  <si>
    <t>Section III: Administrative Costs Calculation</t>
  </si>
  <si>
    <t xml:space="preserve">Budget Totals </t>
  </si>
  <si>
    <t>Section III: Administrative/Indirect Costs</t>
  </si>
  <si>
    <t>Federally Approved Indirect Cost Rate</t>
  </si>
  <si>
    <t>Percentage</t>
  </si>
  <si>
    <t>Required Match</t>
  </si>
  <si>
    <t>AmeriCorps Funding Year</t>
  </si>
  <si>
    <t>Years 1,2, and 3</t>
  </si>
  <si>
    <t>Years 4,5, and 6</t>
  </si>
  <si>
    <t>Years 7,8, and 9</t>
  </si>
  <si>
    <t xml:space="preserve">Years 10 + </t>
  </si>
  <si>
    <t>Grantee Share Requirements</t>
  </si>
  <si>
    <t xml:space="preserve">A. Personnel Expenses  </t>
  </si>
  <si>
    <t>B. Personnel Fringe Benefits</t>
  </si>
  <si>
    <t>C. 1. Staff Travel</t>
  </si>
  <si>
    <t>For example:</t>
  </si>
  <si>
    <t>Per diem - $79/day x 4 days (@ 75% on first and last days); lodging - $258 x 3 nights; round trip airfare - $303.50; local transportation - $50 (estimated)] x 2 staff.</t>
  </si>
  <si>
    <t>C. 2. Member Travel</t>
  </si>
  <si>
    <t>D. Equipment</t>
  </si>
  <si>
    <t>E. Supplies</t>
  </si>
  <si>
    <t>F. Contractual and Consultant Services</t>
  </si>
  <si>
    <t>Include costs for consultants related to the project’s operations, except training or evaluation consultants, who will be listed in Sections G. and H., below. Itemize each contract or consultant and provide a brief justification of the need for each. The cost calculation should provide a basis for determining the cost, such as a daily or hourly rate. Note that there is no maximum daily rate.</t>
  </si>
  <si>
    <t>G. 1. Staff Training</t>
  </si>
  <si>
    <t>Include the costs associated with training staff on project requirements and training to enhance the skills staff need for effective project implementation, i.e., project or financial management, team building, etc. If using a consultant(s) for training, indicate the estimated daily rate. There is no  maximum daily rate.</t>
  </si>
  <si>
    <t>G. 2. Member Training</t>
  </si>
  <si>
    <t>H. Evaluation</t>
  </si>
  <si>
    <t>Include costs for project evaluation activities, including additional staff time or subcontracts, use of evaluation consultants, purchase of instrumentation, and other costs specifically for this activity not budgeted in Section A Personnel Expenses. This cost does not include the daily/weekly gathering of data to assess progress toward meeting performance measures but is a larger assessment of the impact your project is having on the community as well as an assessment of the overall systems and project design. Indicate daily rates of consultants, where applicable.</t>
  </si>
  <si>
    <t>I. Other Program Operating Costs</t>
  </si>
  <si>
    <t>Allowable costs in this budget category should include when applicable:</t>
  </si>
  <si>
    <t>Section II. Member Costs</t>
  </si>
  <si>
    <t>Member Costs are identified as “Living Allowance” and “Member Support Costs.”</t>
  </si>
  <si>
    <t>A. Living Allowance</t>
  </si>
  <si>
    <t>B. Member Support Costs</t>
  </si>
  <si>
    <t>Consistent with the laws of the states where your members serve, you must provide members with the benefits described below.</t>
  </si>
  <si>
    <t xml:space="preserve">Section III. Administrative/Indirect Costs </t>
  </si>
  <si>
    <t xml:space="preserve">Definitions  </t>
  </si>
  <si>
    <t>Complete Section I, Program Operating Costs, of the Budget Worksheet by entering the “Total Amount column in the budget,” “CNCS Share column in the budget,” and “Grantee Share column in the budget” for Parts A–I, for year one of the grant. (Note: CNCS = AmeriCorps)</t>
  </si>
  <si>
    <r>
      <t>Include</t>
    </r>
    <r>
      <rPr>
        <b/>
        <sz val="11"/>
        <color theme="1"/>
        <rFont val="Aptos Display"/>
        <family val="2"/>
      </rPr>
      <t xml:space="preserve"> </t>
    </r>
    <r>
      <rPr>
        <sz val="11"/>
        <color theme="1"/>
        <rFont val="Aptos Display"/>
        <family val="2"/>
      </rPr>
      <t>the costs associated with member training to support them in carrying out their service activities. You may also use this section to request funds to support training in Life after AmeriCorps. If using a consultant(s) for training, indicate the estimated daily rate. There is no  maximum daily rate.</t>
    </r>
  </si>
  <si>
    <r>
      <t>The narrative should clearly identify the number of members you are supporting by category (i.e., full-time, three-quarter-time, half-time, reduced-half-time, quarter-time, minimum-time, abbreviated time) and the amount of living allowance they will receive, allocating appropriate portions between the CNCS Share column in the budget and grantee share column in the budget (match).  Please do not select the 2-Year Half Time (1</t>
    </r>
    <r>
      <rPr>
        <vertAlign val="superscript"/>
        <sz val="11"/>
        <color theme="1"/>
        <rFont val="Aptos Display"/>
        <family val="2"/>
      </rPr>
      <t>st</t>
    </r>
    <r>
      <rPr>
        <sz val="11"/>
        <color theme="1"/>
        <rFont val="Aptos Display"/>
        <family val="2"/>
      </rPr>
      <t xml:space="preserve"> Year) and 2-Year Half Time (2</t>
    </r>
    <r>
      <rPr>
        <vertAlign val="superscript"/>
        <sz val="11"/>
        <color theme="1"/>
        <rFont val="Aptos Display"/>
        <family val="2"/>
      </rPr>
      <t>nd</t>
    </r>
    <r>
      <rPr>
        <sz val="11"/>
        <color theme="1"/>
        <rFont val="Aptos Display"/>
        <family val="2"/>
      </rPr>
      <t xml:space="preserve"> Year) slot types.</t>
    </r>
  </si>
  <si>
    <r>
      <t>Note:</t>
    </r>
    <r>
      <rPr>
        <sz val="11"/>
        <color theme="1"/>
        <rFont val="Aptos Display"/>
        <family val="2"/>
      </rPr>
      <t xml:space="preserve"> The value of the Segal Education Awards that members earn for their service is not identified in the budget. Also, the childcare reimbursements provided to eligible members are not included in the budget.</t>
    </r>
  </si>
  <si>
    <r>
      <t xml:space="preserve">Under “Position/Title -Qty-Annual Salary-% Time,” list each staff position separately and provide salary and percentage of effort as percentage of FTE devoted to this award. </t>
    </r>
    <r>
      <rPr>
        <b/>
        <sz val="11"/>
        <color theme="1"/>
        <rFont val="Aptos Display"/>
        <family val="2"/>
      </rPr>
      <t>Each staff person’s role listed in the budget must be described in the application narrative and each staff person mentioned in the narrative must be listed in the budget as either CNCS or Grantee share.</t>
    </r>
    <r>
      <rPr>
        <sz val="11"/>
        <color theme="1"/>
        <rFont val="Aptos Display"/>
        <family val="2"/>
      </rPr>
      <t xml:space="preserve"> </t>
    </r>
  </si>
  <si>
    <t>Under “Purpose - Calculation,” identify the types of fringe benefits you will cover and the costs of benefit(s) for each staff position. Allowable fringe benefits typically include Federal Insurance Contribution Act (FICA), Worker’s Compensation, Retirement, State Unemployment Tax Act (SUTA), Health and Life Insurance, Individual Retirement Account (IRA), and 401K. You may provide a calculation for total benefits as a percentage of the salaries to which they apply or list each benefit as a separate item. If a fringe benefit amount is over 30%, please list covered items separately and justify the high cost. Holidays, leave, and other similar vacation benefits are not included in the fringe benefit rates but are absorbed into the personnel expenses (salary) budget line item.</t>
  </si>
  <si>
    <t>Describe the purpose for which program staff will travel. Provide a calculation that includes itemized costs for airfare, transportation, lodging, per diem, and other travel-related expenses multiplied by the number of trips/staff. Where applicable, identify the current standard reimbursement rate(s) of the organization for mileage, daily per diem, and similar supporting information. Reimbursement should not exceed the federal GSA rates.</t>
  </si>
  <si>
    <t>Item/Purpose - Qty - Unit Cost</t>
  </si>
  <si>
    <t>Itemize all costs. Note required travel per NOFO</t>
  </si>
  <si>
    <t>Describe the purpose for which members will travel. Provide a calculation that includes itemized costs for airfare, transportation, lodging, per diem, and other related expenses for members to travel outside their service location or between sites. Costs associated with local travel, such as mileage reimbursement for use of personal car, etc., should be included in this budget category. Where applicable, identify the current standard reimbursement rate(s) of the organization for mileage, daily per diem, and similar supporting information.</t>
  </si>
  <si>
    <t xml:space="preserve">Include the amount of funds to purchase consumable supplies and materials, including member service gear and equipment that does not fit the definition in D. Equipment. </t>
  </si>
  <si>
    <t>Criminal history background checks for all members and for all employees or other individuals who receive a salary, education award, living allowance, or stipend or similar payment from the grant (federal or non-federal share). Please include the cost of the NSOPW, state check, and FBI check for criminal history checks for all covered positions. If you do not budget funds, you must note an explanation in the budget for how you will cover the costs.</t>
  </si>
  <si>
    <t>Office space rental for projects operating without an approved indirect cost rate agreement that covers office space. If you budget space and it is shared with other projects or activities, you must equitably pro-rate and allocate the costs between the activities or projects.</t>
  </si>
  <si>
    <t>Utilities, telephone, internet, postage, copying, and similar expenses that are specifically used for AmeriCorps members and AmeriCorps project staff, and are not part of the organization’s indirect cost allocation pool. If you budget and share such expenses with other projects or activities, you must equitably pro-rate and allocate the costs between the activities or projects.</t>
  </si>
  <si>
    <t>Recognition costs for members. List each item and provide a justification in the budget narrative. Gifts and/or food in an entertainment/event setting are not allowable costs.</t>
  </si>
  <si>
    <t xml:space="preserve"> Multi-state applicants: Indicate the number of subgrants and the average amount of subgrants. Indicate any match that you will require of your subgrants under the “grantee share” column in this category. Subgranted funds may only cover costs allowable under federal and AmeriCorps regulations and terms and conditions.</t>
  </si>
  <si>
    <t>Retention incentives/performance awards are allowable to the extent they are 1) reasonable, necessary, and allowable for program outcomes; 2) tied to the program narrative; 3) fair; 4) consistently applied; and 5) part of the organization’s written policies and procedures.</t>
  </si>
  <si>
    <r>
      <rPr>
        <b/>
        <sz val="11"/>
        <color theme="1"/>
        <rFont val="Aptos Display"/>
        <family val="2"/>
      </rPr>
      <t xml:space="preserve">FICA. </t>
    </r>
    <r>
      <rPr>
        <sz val="11"/>
        <color theme="1"/>
        <rFont val="Aptos Display"/>
        <family val="2"/>
      </rPr>
      <t>Unless exempted by the IRS, all projects must pay FICA for any member receiving a living allowance, even when AmeriCorps does not supply the living allowance. If exempted, please note in the narrative. In the first column next to FICA, indicate the number of members who will receive FICA. Calculate the FICA at 7.65% of the total amount of the living allowance.</t>
    </r>
  </si>
  <si>
    <r>
      <rPr>
        <b/>
        <sz val="11"/>
        <color theme="1"/>
        <rFont val="Aptos Display"/>
        <family val="2"/>
      </rPr>
      <t xml:space="preserve">Health Care. </t>
    </r>
    <r>
      <rPr>
        <sz val="11"/>
        <color theme="1"/>
        <rFont val="Aptos Display"/>
        <family val="2"/>
      </rPr>
      <t xml:space="preserve">You must offer or make available health care benefits to full-time members in accordance with AmeriCorps requirements. Except as stated below, you may not pay health care benefits to less-than-full-time members with AmeriCorps funds. You may choose to provide health care benefits to less-than-full-time members from other sources (i.e., non-AmeriCorps sources) but you cannot include the cost in the budget. Less-than-full-time members who are serving in a full-time capacity for a sustained period of time (such as a full-time summer project) are eligible for health care benefits. If you budget health insurance for less-than-full-time members serving in a full-time capacity, indicate in the budget narrative. In your budget narrative, indicate the number of members who will receive health care benefits. AmeriCorps will not pay for dependent coverage. If you do not budget health care for all full-time members, please confirm all full-time members will have access to coverage. </t>
    </r>
  </si>
  <si>
    <r>
      <rPr>
        <b/>
        <sz val="11"/>
        <color theme="1"/>
        <rFont val="Aptos Display"/>
        <family val="2"/>
      </rPr>
      <t xml:space="preserve">Worker’s Compensation. </t>
    </r>
    <r>
      <rPr>
        <sz val="11"/>
        <color theme="1"/>
        <rFont val="Aptos Display"/>
        <family val="2"/>
      </rPr>
      <t xml:space="preserve">Montana requires worker’s compensation for AmeriCorps members. Check with Montana Department of Labor &amp; Industry or State Commissions where members serve to determine what level of worker's compensation is required. </t>
    </r>
  </si>
  <si>
    <r>
      <rPr>
        <b/>
        <sz val="11"/>
        <color theme="1"/>
        <rFont val="Aptos Display"/>
        <family val="2"/>
      </rPr>
      <t xml:space="preserve">Unemployment Insurance and Other Member Support Costs. </t>
    </r>
    <r>
      <rPr>
        <sz val="11"/>
        <color theme="1"/>
        <rFont val="Aptos Display"/>
        <family val="2"/>
      </rPr>
      <t xml:space="preserve">Include any other required member support costs here. Montana does not require unemployment coverage for their AmeriCorps members. </t>
    </r>
  </si>
  <si>
    <t xml:space="preserve">Administrative costs are general or centralized expenses of the overall administration of an organization that receives AmeriCorps funds and do not include particular project costs. These costs may include administrative staff positions. For organizations that have an established indirect cost rate for federal awards, administrative costs mean those costs that are included in the organization’s indirect cost rate agreement. Such costs are generally identified with the organization’s overall operation and are further described in Office of Management and Budget Uniform Guidance. </t>
  </si>
  <si>
    <t xml:space="preserve">If you have a federally approved indirect cost rate, this method must be used, and the rate will constitute documentation of your administrative costs, not to exceed the 5% maximum federal share payable by AmeriCorps. Specify the Cost Type for which your organization has current documentation on file, i.e., Provisional, Predetermined, Fixed, or Final indirect cost (IDC) rate. Supply your approved IDC rate (percentage) and the base upon which this rate is calculated (direct salaries, salaries and fringe benefits, etc.). AmeriCorps does not restrict the overall indirect cost rate claimed. It is at your discretion whether or not to claim your entire IDC rate to calculate administrative costs. If you choose to claim a lower rate, please include this rate in the Rate Claimed field.  </t>
  </si>
  <si>
    <t xml:space="preserve">1. Determine the base amount of direct costs to which you will apply the IDC rate, including both the CNCS and Grantee shares, as prescribed by your established rate agreement (i.e., based on salaries and benefits, total direct costs, or other). Then multiply the appropriate direct costs by the rate being claimed. This will determine the total amount of indirect costs allowable under the grant.  </t>
  </si>
  <si>
    <t xml:space="preserve">2. To determine the CNCS share: Multiply the sum of the CNCS funding share in Sections I and II by 0.0526. This is the maximum amount you can claim as the CNCS share of indirect costs. </t>
  </si>
  <si>
    <t xml:space="preserve">3. To determine the Grantee share: Subtract the amount calculated in step 2 (the CNCS share) from the amount calculated in step 1 (the total Indirect Costs allowed). This is the amount the applicant can claim as grantee share for administrative costs. </t>
  </si>
  <si>
    <t>Match Requirments</t>
  </si>
  <si>
    <t>We expect all programs to include funds in this line item for travel to attend State, AmeriCorps and GOCS sponsored trainings. At least one member, especially new staff, to attend the following:</t>
  </si>
  <si>
    <t>Program Director annual convening</t>
  </si>
  <si>
    <t>Governor’s Office of Indian Affairs Tribal Relations Training</t>
  </si>
  <si>
    <t>ASC AmeriCorps Program and Fiscal Boot Camps for new program and fiscal staff</t>
  </si>
  <si>
    <t>ASC National Service Training</t>
  </si>
  <si>
    <r>
      <t xml:space="preserve">Equipment is defined as tangible, non-expendable personal property having a useful life of more than one year AND an acquisition cost of </t>
    </r>
    <r>
      <rPr>
        <b/>
        <sz val="11"/>
        <color theme="1"/>
        <rFont val="Aptos Display"/>
        <family val="2"/>
      </rPr>
      <t xml:space="preserve">$5,000 or more </t>
    </r>
    <r>
      <rPr>
        <b/>
        <u/>
        <sz val="11"/>
        <color theme="1"/>
        <rFont val="Aptos Display"/>
        <family val="2"/>
      </rPr>
      <t>per unit</t>
    </r>
    <r>
      <rPr>
        <sz val="11"/>
        <color theme="1"/>
        <rFont val="Aptos Display"/>
        <family val="2"/>
      </rPr>
      <t xml:space="preserve"> (including accessories, attachments, and modifications). You should enter any items that do not meet this definition in E. Supplies below. Purchases of equipment are limited to 10% of the total CNCS funds requested. If applicable, show the unit cost and number of units you are requesting. Provide a brief justification for the purchase of the equipment under Item/Purpose. </t>
    </r>
  </si>
  <si>
    <t>De Minimis Rate of 15% MTDC</t>
  </si>
  <si>
    <t>AmeriCorps members must wear an AmeriCorps logo on a daily basis. The item with the AmeriCorps logo is a required budget expense. Include the cost of the item with the AmeriCorps logo in your budget or explain how your program will be providing the item to AmeriCorps members without using grant funds.</t>
  </si>
  <si>
    <t>Applicants: Enter Claimed Rate in K137</t>
  </si>
  <si>
    <t>Options for Calculating Administrative/Indirect Costs (choose one)</t>
  </si>
  <si>
    <t xml:space="preserve">Applicants choose one of two methods to calculate allowable administrative costs – a federally approved indirect cost rate method, or a de minimis method. Regardless of the option chosen, the CNCS share of administrative costs is limited to 5% of the total CNCS funds actually expended under this grant. Do not create additional lines in this category. </t>
  </si>
  <si>
    <t>Choose one of the methods. If you have a Federally Approved ICR, you must use it</t>
  </si>
  <si>
    <t>Organizations who do not currently have a federally negotiated indirect cost rate (except for those non-federal entities described in Appendix VII to Part 200—States and Local Government and Indian Tribe Indirect Cost Proposals, paragraph (d)(1)(B)) and who receive less than $35 million in direct federal funding may indefinitely use a de minimis rate of 15% of modified total direct costs (MTDC). Additional information regarding what is included in MTDC and use of this option can be found in the Uniform Administrative Requirements, Cost Principles, and Audit Requirements for Federal Awards (2 CFR 200) under Indirect (F&amp;A) costs and Definitions. If you elect to use this option, you must use it consistently across all federal awards.</t>
  </si>
  <si>
    <t>1. Determine the base amount of direct costs to which you will apply the de minimis rate, including both the CNCS and Grantee shares. MTDC includes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 Once you determine the base, multiply the appropriate costs by 0.15. This will determine the total amount of costs allowable in this section.</t>
  </si>
  <si>
    <t xml:space="preserve">2. To determine the CNCS share: Multiply the sum of the CNCS funding share in Sections I and II by 0.0526. This is the maximum amount you can claim as the CNCS share of indirect/administrative costs. </t>
  </si>
  <si>
    <t xml:space="preserve">3. To determine the Grantee share: Subtract the amount calculated in step 2 (the CNCS share) from the amount calculated in step 1 (the total Indirect Costs allowed). This is the amount the applicant can claim as grantee share for indirect/administrative costs. </t>
  </si>
  <si>
    <t xml:space="preserve">In the “Source of Funds” field that appears at the end of Budget Section III, enter a brief description of the match. Identify each match source separately. Identify if the match is secured or proposed. Include dollar amount, the match classification (cash or in-kind), and the source type (Private, State/Local, or Federal) for your entire match. The total amount in the Source of Funds field must match the total amount in the budget narrative exactly. Define all acronyms the first time they are used. </t>
  </si>
  <si>
    <t>CNCS Five/Ten Percent Fixed Administrative Costs</t>
  </si>
  <si>
    <t>A. CNCS Five/Ten Percent Fixed Administrative Costs</t>
  </si>
  <si>
    <t>B.1.</t>
  </si>
  <si>
    <t>B.2.</t>
  </si>
  <si>
    <t>B.1. Federally Approved Incirect Cost Rate</t>
  </si>
  <si>
    <t>B.2. De Minimis Rate</t>
  </si>
  <si>
    <t xml:space="preserve">B.1. Federally Approved Indirect Cost Rate </t>
  </si>
  <si>
    <r>
      <t xml:space="preserve">B.2. De </t>
    </r>
    <r>
      <rPr>
        <b/>
        <i/>
        <sz val="11"/>
        <color theme="1"/>
        <rFont val="Aptos Display"/>
        <family val="2"/>
      </rPr>
      <t>Minimis</t>
    </r>
    <r>
      <rPr>
        <b/>
        <sz val="11"/>
        <color theme="1"/>
        <rFont val="Aptos Display"/>
        <family val="2"/>
      </rPr>
      <t xml:space="preserve"> Rate </t>
    </r>
  </si>
  <si>
    <t>A. CNCS-Fixed Percetage</t>
  </si>
  <si>
    <t xml:space="preserve">The CNCS-fixed percentage rate method allows you to charge administrative costs up to a cap without a federally approved indirect cost rate and without documentation supporting the allocation. If you choose the CNCS-fixed percentage rate method (Section III.A. in eGrants), you may charge, for administrative costs, a fixed 5% of the total of the CNCS funds expended. In order to charge this fixed 5%, the grantee match for administrative costs may not exceed 10% of all direct cost expenditures. </t>
  </si>
  <si>
    <t xml:space="preserve">1. To determine the maximum CNCS share for Section III: Multiply the sum of the CNCS funding shares of Sections I and II by 0.0526. This is the maximum amount you can request as Corporation share. The factor 0.0526 is used to calculate the 5% maximum amount of federal funds that may be budgeted for administrative (indirect) costs, rather than 0.0500, as a way to mathematically compensate for determining Section III costs when the total budget (Sections I + II + III) is not yet established. Enter this amount as the CNCS share for Section III A. </t>
  </si>
  <si>
    <t xml:space="preserve">2. To determine the Grantee share for Section III: Multiply the total (both CNCS and grantee share) of Sections I and II by 10% (0.10) and enter this amount as the grantee share for Section III A. </t>
  </si>
  <si>
    <t>3. Enter the sum of the CNCS and grantee shares under Total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</si>
</sst>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00%"/>
    <numFmt numFmtId="166" formatCode="0.00000000"/>
  </numFmts>
  <fonts count="12" x14ac:knownFonts="1">
    <font>
      <sz val="11"/>
      <color theme="1"/>
      <name val="Calibri"/>
      <family val="2"/>
      <scheme val="minor"/>
    </font>
    <font>
      <sz val="11"/>
      <color theme="1"/>
      <name val="Calibri"/>
      <family val="2"/>
      <scheme val="minor"/>
    </font>
    <font>
      <sz val="11"/>
      <color theme="1"/>
      <name val="Aptos Display"/>
      <family val="2"/>
    </font>
    <font>
      <b/>
      <sz val="14"/>
      <color theme="1"/>
      <name val="Aptos Display"/>
      <family val="2"/>
    </font>
    <font>
      <b/>
      <sz val="11"/>
      <color theme="1"/>
      <name val="Aptos Display"/>
      <family val="2"/>
    </font>
    <font>
      <b/>
      <sz val="12"/>
      <color theme="1"/>
      <name val="Aptos Display"/>
      <family val="2"/>
    </font>
    <font>
      <sz val="12"/>
      <color theme="1"/>
      <name val="Aptos Display"/>
      <family val="2"/>
    </font>
    <font>
      <b/>
      <sz val="10"/>
      <color theme="1"/>
      <name val="Aptos Display"/>
      <family val="2"/>
    </font>
    <font>
      <sz val="10"/>
      <color theme="1"/>
      <name val="Aptos Display"/>
      <family val="2"/>
    </font>
    <font>
      <vertAlign val="superscript"/>
      <sz val="11"/>
      <color theme="1"/>
      <name val="Aptos Display"/>
      <family val="2"/>
    </font>
    <font>
      <b/>
      <u/>
      <sz val="11"/>
      <color theme="1"/>
      <name val="Aptos Display"/>
      <family val="2"/>
    </font>
    <font>
      <b/>
      <i/>
      <sz val="11"/>
      <color theme="1"/>
      <name val="Aptos Display"/>
      <family val="2"/>
    </font>
  </fonts>
  <fills count="15">
    <fill>
      <patternFill patternType="none"/>
    </fill>
    <fill>
      <patternFill patternType="gray125"/>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CD5B4"/>
        <bgColor indexed="64"/>
      </patternFill>
    </fill>
    <fill>
      <patternFill patternType="solid">
        <fgColor theme="3" tint="0.59996337778862885"/>
        <bgColor indexed="64"/>
      </patternFill>
    </fill>
    <fill>
      <patternFill patternType="solid">
        <fgColor theme="9" tint="0.59996337778862885"/>
        <bgColor indexed="64"/>
      </patternFill>
    </fill>
    <fill>
      <patternFill patternType="solid">
        <fgColor rgb="FFFFFF00"/>
        <bgColor indexed="64"/>
      </patternFill>
    </fill>
    <fill>
      <patternFill patternType="solid">
        <fgColor theme="1" tint="0.499984740745262"/>
        <bgColor indexed="64"/>
      </patternFill>
    </fill>
    <fill>
      <patternFill patternType="solid">
        <fgColor theme="8" tint="0.79998168889431442"/>
        <bgColor indexed="64"/>
      </patternFill>
    </fill>
  </fills>
  <borders count="4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indexed="64"/>
      </left>
      <right/>
      <top/>
      <bottom/>
      <diagonal/>
    </border>
    <border>
      <left style="mediumDashed">
        <color indexed="64"/>
      </left>
      <right/>
      <top/>
      <bottom/>
      <diagonal/>
    </border>
    <border>
      <left/>
      <right/>
      <top style="medium">
        <color indexed="64"/>
      </top>
      <bottom/>
      <diagonal/>
    </border>
    <border>
      <left style="thin">
        <color indexed="64"/>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5">
    <xf numFmtId="0" fontId="0" fillId="0" borderId="0" xfId="0"/>
    <xf numFmtId="0" fontId="2" fillId="0" borderId="0" xfId="0" applyFont="1"/>
    <xf numFmtId="0" fontId="4" fillId="0" borderId="1" xfId="0" applyFont="1" applyBorder="1" applyAlignment="1">
      <alignment vertical="top"/>
    </xf>
    <xf numFmtId="44" fontId="2" fillId="0" borderId="1" xfId="1" applyFont="1" applyFill="1" applyBorder="1" applyAlignment="1" applyProtection="1">
      <alignment vertical="top"/>
    </xf>
    <xf numFmtId="164" fontId="2" fillId="0" borderId="1" xfId="1" applyNumberFormat="1" applyFont="1" applyFill="1" applyBorder="1" applyAlignment="1" applyProtection="1">
      <alignment vertical="top"/>
      <protection locked="0"/>
    </xf>
    <xf numFmtId="164" fontId="2" fillId="0" borderId="1" xfId="1" applyNumberFormat="1" applyFont="1" applyFill="1" applyBorder="1" applyAlignment="1" applyProtection="1">
      <alignment vertical="top"/>
    </xf>
    <xf numFmtId="0" fontId="4" fillId="8" borderId="8" xfId="0" applyFont="1" applyFill="1" applyBorder="1" applyAlignment="1">
      <alignment vertical="top" wrapText="1"/>
    </xf>
    <xf numFmtId="44" fontId="2" fillId="8" borderId="8" xfId="1" applyFont="1" applyFill="1" applyBorder="1" applyAlignment="1" applyProtection="1">
      <alignment vertical="top"/>
    </xf>
    <xf numFmtId="164" fontId="4" fillId="8" borderId="8" xfId="1" applyNumberFormat="1" applyFont="1" applyFill="1" applyBorder="1" applyAlignment="1" applyProtection="1">
      <alignment vertical="top" wrapText="1"/>
    </xf>
    <xf numFmtId="164" fontId="2" fillId="8" borderId="8" xfId="1" applyNumberFormat="1" applyFont="1" applyFill="1" applyBorder="1" applyAlignment="1" applyProtection="1">
      <alignment vertical="top"/>
    </xf>
    <xf numFmtId="164" fontId="2" fillId="8" borderId="9" xfId="1" applyNumberFormat="1" applyFont="1" applyFill="1" applyBorder="1" applyAlignment="1" applyProtection="1">
      <alignment vertical="top"/>
    </xf>
    <xf numFmtId="0" fontId="4" fillId="0" borderId="0" xfId="0" applyFont="1" applyAlignment="1">
      <alignment vertical="top"/>
    </xf>
    <xf numFmtId="0" fontId="4" fillId="0" borderId="40" xfId="0" applyFont="1" applyBorder="1" applyAlignment="1" applyProtection="1">
      <alignment horizontal="center" vertical="center" wrapText="1"/>
      <protection locked="0"/>
    </xf>
    <xf numFmtId="44" fontId="4" fillId="0" borderId="29" xfId="1" applyFont="1" applyFill="1" applyBorder="1" applyAlignment="1" applyProtection="1">
      <alignment horizontal="center" vertical="top" wrapText="1"/>
    </xf>
    <xf numFmtId="164" fontId="4" fillId="2" borderId="29" xfId="1" applyNumberFormat="1" applyFont="1" applyFill="1" applyBorder="1" applyAlignment="1" applyProtection="1">
      <alignment horizontal="center" vertical="top" wrapText="1"/>
      <protection locked="0"/>
    </xf>
    <xf numFmtId="164" fontId="4" fillId="3" borderId="29" xfId="1" applyNumberFormat="1" applyFont="1" applyFill="1" applyBorder="1" applyAlignment="1" applyProtection="1">
      <alignment horizontal="center" vertical="top" wrapText="1"/>
    </xf>
    <xf numFmtId="164" fontId="4" fillId="7" borderId="30" xfId="1" applyNumberFormat="1" applyFont="1" applyFill="1" applyBorder="1" applyAlignment="1" applyProtection="1">
      <alignment horizontal="center" vertical="top" wrapText="1"/>
    </xf>
    <xf numFmtId="0" fontId="2" fillId="0" borderId="19" xfId="0" applyFont="1" applyBorder="1" applyAlignment="1" applyProtection="1">
      <alignment vertical="top" wrapText="1"/>
      <protection locked="0"/>
    </xf>
    <xf numFmtId="44" fontId="2" fillId="0" borderId="6" xfId="1" applyFont="1" applyFill="1" applyBorder="1" applyAlignment="1" applyProtection="1">
      <alignment vertical="top"/>
    </xf>
    <xf numFmtId="164" fontId="2" fillId="2" borderId="6" xfId="1" applyNumberFormat="1" applyFont="1" applyFill="1" applyBorder="1" applyAlignment="1" applyProtection="1">
      <alignment vertical="top"/>
      <protection locked="0"/>
    </xf>
    <xf numFmtId="164" fontId="2" fillId="3" borderId="6" xfId="1" applyNumberFormat="1" applyFont="1" applyFill="1" applyBorder="1" applyAlignment="1" applyProtection="1">
      <alignment vertical="top"/>
    </xf>
    <xf numFmtId="164" fontId="2" fillId="7" borderId="33" xfId="1" applyNumberFormat="1" applyFont="1" applyFill="1" applyBorder="1" applyAlignment="1" applyProtection="1">
      <alignment vertical="top"/>
    </xf>
    <xf numFmtId="0" fontId="2" fillId="0" borderId="16" xfId="0" applyFont="1" applyBorder="1" applyAlignment="1" applyProtection="1">
      <alignment vertical="top" wrapText="1"/>
      <protection locked="0"/>
    </xf>
    <xf numFmtId="44" fontId="2" fillId="0" borderId="2" xfId="1" applyFont="1" applyFill="1" applyBorder="1" applyAlignment="1" applyProtection="1">
      <alignment vertical="top"/>
    </xf>
    <xf numFmtId="164" fontId="2" fillId="2" borderId="2" xfId="1" applyNumberFormat="1" applyFont="1" applyFill="1" applyBorder="1" applyAlignment="1" applyProtection="1">
      <alignment vertical="top"/>
      <protection locked="0"/>
    </xf>
    <xf numFmtId="164" fontId="2" fillId="3" borderId="2" xfId="1" applyNumberFormat="1" applyFont="1" applyFill="1" applyBorder="1" applyAlignment="1" applyProtection="1">
      <alignment vertical="top"/>
    </xf>
    <xf numFmtId="164" fontId="2" fillId="7" borderId="13" xfId="1" applyNumberFormat="1" applyFont="1" applyFill="1" applyBorder="1" applyAlignment="1" applyProtection="1">
      <alignment vertical="top"/>
    </xf>
    <xf numFmtId="0" fontId="2" fillId="0" borderId="17" xfId="0" applyFont="1" applyBorder="1" applyAlignment="1" applyProtection="1">
      <alignment vertical="top" wrapText="1"/>
      <protection locked="0"/>
    </xf>
    <xf numFmtId="44" fontId="2" fillId="0" borderId="14" xfId="1" applyFont="1" applyFill="1" applyBorder="1" applyAlignment="1" applyProtection="1">
      <alignment vertical="top"/>
    </xf>
    <xf numFmtId="164" fontId="2" fillId="2" borderId="14" xfId="1" applyNumberFormat="1" applyFont="1" applyFill="1" applyBorder="1" applyAlignment="1" applyProtection="1">
      <alignment vertical="top"/>
      <protection locked="0"/>
    </xf>
    <xf numFmtId="164" fontId="2" fillId="3" borderId="14" xfId="1" applyNumberFormat="1" applyFont="1" applyFill="1" applyBorder="1" applyAlignment="1" applyProtection="1">
      <alignment vertical="top"/>
    </xf>
    <xf numFmtId="164" fontId="2" fillId="7" borderId="15" xfId="1" applyNumberFormat="1" applyFont="1" applyFill="1" applyBorder="1" applyAlignment="1" applyProtection="1">
      <alignment vertical="top"/>
    </xf>
    <xf numFmtId="0" fontId="4" fillId="0" borderId="39" xfId="0" applyFont="1" applyBorder="1" applyAlignment="1" applyProtection="1">
      <alignment horizontal="right" vertical="top" wrapText="1"/>
      <protection locked="0"/>
    </xf>
    <xf numFmtId="44" fontId="2" fillId="0" borderId="4" xfId="1" applyFont="1" applyFill="1" applyBorder="1" applyAlignment="1" applyProtection="1">
      <alignment vertical="top"/>
    </xf>
    <xf numFmtId="164" fontId="4" fillId="0" borderId="4" xfId="1" applyNumberFormat="1" applyFont="1" applyFill="1" applyBorder="1" applyAlignment="1" applyProtection="1">
      <alignment vertical="top"/>
    </xf>
    <xf numFmtId="164" fontId="4" fillId="0" borderId="5" xfId="1" applyNumberFormat="1" applyFont="1" applyFill="1" applyBorder="1" applyAlignment="1" applyProtection="1">
      <alignment vertical="top"/>
    </xf>
    <xf numFmtId="0" fontId="4" fillId="6" borderId="7" xfId="0" applyFont="1" applyFill="1" applyBorder="1" applyAlignment="1">
      <alignment vertical="top"/>
    </xf>
    <xf numFmtId="0" fontId="2" fillId="6" borderId="4" xfId="0" applyFont="1" applyFill="1" applyBorder="1" applyAlignment="1" applyProtection="1">
      <alignment vertical="top" wrapText="1"/>
      <protection locked="0"/>
    </xf>
    <xf numFmtId="44" fontId="2" fillId="6" borderId="4" xfId="1" applyFont="1" applyFill="1" applyBorder="1" applyAlignment="1" applyProtection="1">
      <alignment vertical="top"/>
    </xf>
    <xf numFmtId="164" fontId="2" fillId="6" borderId="4" xfId="1" applyNumberFormat="1" applyFont="1" applyFill="1" applyBorder="1" applyAlignment="1" applyProtection="1">
      <alignment vertical="top"/>
      <protection locked="0"/>
    </xf>
    <xf numFmtId="164" fontId="2" fillId="6" borderId="4" xfId="1" applyNumberFormat="1" applyFont="1" applyFill="1" applyBorder="1" applyAlignment="1" applyProtection="1">
      <alignment vertical="top"/>
    </xf>
    <xf numFmtId="164" fontId="2" fillId="6" borderId="5" xfId="1" applyNumberFormat="1" applyFont="1" applyFill="1" applyBorder="1" applyAlignment="1" applyProtection="1">
      <alignment vertical="top"/>
    </xf>
    <xf numFmtId="0" fontId="4" fillId="0" borderId="39" xfId="0" applyFont="1" applyBorder="1" applyAlignment="1" applyProtection="1">
      <alignment horizontal="center" vertical="center" wrapText="1"/>
      <protection locked="0"/>
    </xf>
    <xf numFmtId="44" fontId="4" fillId="0" borderId="4" xfId="1" applyFont="1" applyFill="1" applyBorder="1" applyAlignment="1" applyProtection="1">
      <alignment horizontal="center" vertical="top" wrapText="1"/>
    </xf>
    <xf numFmtId="164" fontId="4" fillId="2" borderId="4" xfId="1" applyNumberFormat="1" applyFont="1" applyFill="1" applyBorder="1" applyAlignment="1" applyProtection="1">
      <alignment horizontal="center" vertical="top" wrapText="1"/>
      <protection locked="0"/>
    </xf>
    <xf numFmtId="164" fontId="4" fillId="3" borderId="4" xfId="1" applyNumberFormat="1" applyFont="1" applyFill="1" applyBorder="1" applyAlignment="1" applyProtection="1">
      <alignment horizontal="center" vertical="top" wrapText="1"/>
    </xf>
    <xf numFmtId="164" fontId="4" fillId="7" borderId="5" xfId="1" applyNumberFormat="1" applyFont="1" applyFill="1" applyBorder="1" applyAlignment="1" applyProtection="1">
      <alignment horizontal="center" vertical="top" wrapText="1"/>
    </xf>
    <xf numFmtId="0" fontId="2" fillId="6" borderId="7" xfId="0" applyFont="1" applyFill="1" applyBorder="1"/>
    <xf numFmtId="0" fontId="2" fillId="6" borderId="8" xfId="0" applyFont="1" applyFill="1" applyBorder="1"/>
    <xf numFmtId="0" fontId="2" fillId="6" borderId="9" xfId="0" applyFont="1" applyFill="1" applyBorder="1"/>
    <xf numFmtId="0" fontId="4" fillId="0" borderId="25" xfId="0" applyFont="1" applyBorder="1" applyAlignment="1" applyProtection="1">
      <alignment vertical="top" wrapText="1"/>
      <protection locked="0"/>
    </xf>
    <xf numFmtId="0" fontId="2" fillId="0" borderId="20" xfId="0" applyFont="1" applyBorder="1" applyAlignment="1" applyProtection="1">
      <alignment vertical="top" wrapText="1"/>
      <protection locked="0"/>
    </xf>
    <xf numFmtId="44" fontId="2" fillId="0" borderId="11" xfId="1" applyFont="1" applyFill="1" applyBorder="1" applyAlignment="1" applyProtection="1">
      <alignment vertical="top"/>
    </xf>
    <xf numFmtId="164" fontId="2" fillId="2" borderId="11" xfId="1" applyNumberFormat="1" applyFont="1" applyFill="1" applyBorder="1" applyAlignment="1" applyProtection="1">
      <alignment vertical="top"/>
      <protection locked="0"/>
    </xf>
    <xf numFmtId="164" fontId="2" fillId="3" borderId="11" xfId="1" applyNumberFormat="1" applyFont="1" applyFill="1" applyBorder="1" applyAlignment="1" applyProtection="1">
      <alignment vertical="top"/>
    </xf>
    <xf numFmtId="164" fontId="2" fillId="7" borderId="12" xfId="1" applyNumberFormat="1" applyFont="1" applyFill="1" applyBorder="1" applyAlignment="1" applyProtection="1">
      <alignment vertical="top"/>
    </xf>
    <xf numFmtId="0" fontId="2" fillId="0" borderId="21" xfId="0" applyFont="1" applyBorder="1" applyAlignment="1" applyProtection="1">
      <alignment vertical="top" wrapText="1"/>
      <protection locked="0"/>
    </xf>
    <xf numFmtId="0" fontId="2" fillId="0" borderId="22" xfId="0" applyFont="1" applyBorder="1" applyAlignment="1" applyProtection="1">
      <alignment vertical="top" wrapText="1"/>
      <protection locked="0"/>
    </xf>
    <xf numFmtId="44" fontId="2" fillId="0" borderId="3" xfId="1" applyFont="1" applyFill="1" applyBorder="1" applyAlignment="1" applyProtection="1">
      <alignment vertical="top"/>
    </xf>
    <xf numFmtId="164" fontId="2" fillId="2" borderId="3" xfId="1" applyNumberFormat="1" applyFont="1" applyFill="1" applyBorder="1" applyAlignment="1" applyProtection="1">
      <alignment vertical="top"/>
      <protection locked="0"/>
    </xf>
    <xf numFmtId="164" fontId="2" fillId="3" borderId="3" xfId="1" applyNumberFormat="1" applyFont="1" applyFill="1" applyBorder="1" applyAlignment="1" applyProtection="1">
      <alignment vertical="top"/>
    </xf>
    <xf numFmtId="0" fontId="2" fillId="0" borderId="24"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0" fontId="2" fillId="0" borderId="10" xfId="0" applyFont="1" applyBorder="1" applyAlignment="1" applyProtection="1">
      <alignment vertical="top"/>
      <protection locked="0"/>
    </xf>
    <xf numFmtId="44" fontId="2" fillId="0" borderId="10" xfId="1" applyFont="1" applyFill="1" applyBorder="1" applyAlignment="1" applyProtection="1">
      <alignment vertical="top"/>
    </xf>
    <xf numFmtId="164" fontId="2" fillId="0" borderId="10" xfId="1" applyNumberFormat="1" applyFont="1" applyFill="1" applyBorder="1" applyAlignment="1" applyProtection="1">
      <alignment vertical="top"/>
      <protection locked="0"/>
    </xf>
    <xf numFmtId="164" fontId="2" fillId="0" borderId="10" xfId="1" applyNumberFormat="1" applyFont="1" applyFill="1" applyBorder="1" applyAlignment="1" applyProtection="1">
      <alignment vertical="top"/>
    </xf>
    <xf numFmtId="0" fontId="4" fillId="6" borderId="4" xfId="0" applyFont="1" applyFill="1" applyBorder="1" applyAlignment="1" applyProtection="1">
      <alignment vertical="top" wrapText="1"/>
      <protection locked="0"/>
    </xf>
    <xf numFmtId="0" fontId="2" fillId="6" borderId="4" xfId="0" applyFont="1" applyFill="1" applyBorder="1" applyAlignment="1" applyProtection="1">
      <alignment vertical="top"/>
      <protection locked="0"/>
    </xf>
    <xf numFmtId="0" fontId="4" fillId="0" borderId="19" xfId="0" applyFont="1" applyBorder="1" applyAlignment="1" applyProtection="1">
      <alignment vertical="top"/>
      <protection locked="0"/>
    </xf>
    <xf numFmtId="164" fontId="2" fillId="7" borderId="23" xfId="1" applyNumberFormat="1" applyFont="1" applyFill="1" applyBorder="1" applyAlignment="1" applyProtection="1">
      <alignment vertical="top"/>
    </xf>
    <xf numFmtId="0" fontId="2" fillId="0" borderId="16" xfId="0" applyFont="1" applyBorder="1" applyAlignment="1" applyProtection="1">
      <alignment vertical="top"/>
      <protection locked="0"/>
    </xf>
    <xf numFmtId="0" fontId="4" fillId="0" borderId="16" xfId="0" applyFont="1" applyBorder="1" applyAlignment="1" applyProtection="1">
      <alignment vertical="top"/>
      <protection locked="0"/>
    </xf>
    <xf numFmtId="0" fontId="4" fillId="0" borderId="17" xfId="0" applyFont="1" applyBorder="1" applyAlignment="1" applyProtection="1">
      <alignment vertical="top"/>
      <protection locked="0"/>
    </xf>
    <xf numFmtId="164" fontId="2" fillId="7" borderId="30" xfId="1" applyNumberFormat="1" applyFont="1" applyFill="1" applyBorder="1" applyAlignment="1" applyProtection="1">
      <alignment vertical="top"/>
    </xf>
    <xf numFmtId="0" fontId="4" fillId="6" borderId="4" xfId="0" applyFont="1" applyFill="1" applyBorder="1" applyAlignment="1" applyProtection="1">
      <alignment vertical="top"/>
      <protection locked="0"/>
    </xf>
    <xf numFmtId="164" fontId="4" fillId="6" borderId="5" xfId="1" applyNumberFormat="1" applyFont="1" applyFill="1" applyBorder="1" applyAlignment="1" applyProtection="1">
      <alignment vertical="top"/>
    </xf>
    <xf numFmtId="0" fontId="2" fillId="0" borderId="3"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4" fillId="0" borderId="3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44" fontId="4" fillId="0" borderId="11" xfId="1" applyFont="1" applyFill="1" applyBorder="1" applyAlignment="1" applyProtection="1">
      <alignment horizontal="center" vertical="top" wrapText="1"/>
    </xf>
    <xf numFmtId="164" fontId="4" fillId="2" borderId="11" xfId="1" applyNumberFormat="1" applyFont="1" applyFill="1" applyBorder="1" applyAlignment="1" applyProtection="1">
      <alignment horizontal="center" vertical="top" wrapText="1"/>
      <protection locked="0"/>
    </xf>
    <xf numFmtId="164" fontId="4" fillId="3" borderId="11" xfId="1" applyNumberFormat="1" applyFont="1" applyFill="1" applyBorder="1" applyAlignment="1" applyProtection="1">
      <alignment horizontal="center" vertical="top" wrapText="1"/>
    </xf>
    <xf numFmtId="164" fontId="4" fillId="7" borderId="12" xfId="1" applyNumberFormat="1" applyFont="1" applyFill="1" applyBorder="1" applyAlignment="1" applyProtection="1">
      <alignment horizontal="center" vertical="top" wrapText="1"/>
    </xf>
    <xf numFmtId="0" fontId="2" fillId="0" borderId="17" xfId="0" applyFont="1" applyBorder="1" applyAlignment="1" applyProtection="1">
      <alignment vertical="top"/>
      <protection locked="0"/>
    </xf>
    <xf numFmtId="0" fontId="4" fillId="0" borderId="2"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164" fontId="2" fillId="0" borderId="6" xfId="1" applyNumberFormat="1" applyFont="1" applyFill="1" applyBorder="1" applyAlignment="1" applyProtection="1">
      <alignment vertical="top"/>
      <protection locked="0"/>
    </xf>
    <xf numFmtId="164" fontId="2" fillId="0" borderId="6" xfId="1" applyNumberFormat="1" applyFont="1" applyFill="1" applyBorder="1" applyAlignment="1" applyProtection="1">
      <alignment vertical="top"/>
    </xf>
    <xf numFmtId="0" fontId="4" fillId="4" borderId="2" xfId="0" applyFont="1" applyFill="1" applyBorder="1" applyAlignment="1" applyProtection="1">
      <alignment vertical="top" wrapText="1"/>
      <protection locked="0"/>
    </xf>
    <xf numFmtId="0" fontId="2" fillId="4" borderId="2" xfId="0" applyFont="1" applyFill="1" applyBorder="1" applyAlignment="1">
      <alignment vertical="top" wrapText="1"/>
    </xf>
    <xf numFmtId="164" fontId="2" fillId="4" borderId="2" xfId="1" applyNumberFormat="1" applyFont="1" applyFill="1" applyBorder="1" applyAlignment="1" applyProtection="1">
      <alignment vertical="top"/>
    </xf>
    <xf numFmtId="164" fontId="2" fillId="0" borderId="3" xfId="1" applyNumberFormat="1" applyFont="1" applyFill="1" applyBorder="1" applyAlignment="1" applyProtection="1">
      <alignment vertical="top"/>
      <protection locked="0"/>
    </xf>
    <xf numFmtId="164" fontId="2" fillId="0" borderId="3" xfId="1" applyNumberFormat="1" applyFont="1" applyFill="1" applyBorder="1" applyAlignment="1" applyProtection="1">
      <alignment vertical="top"/>
    </xf>
    <xf numFmtId="0" fontId="4" fillId="8" borderId="8" xfId="0" applyFont="1" applyFill="1" applyBorder="1" applyAlignment="1">
      <alignment vertical="top"/>
    </xf>
    <xf numFmtId="0" fontId="4" fillId="0" borderId="36" xfId="0" applyFont="1" applyBorder="1" applyAlignment="1" applyProtection="1">
      <alignment horizontal="left" vertical="center" wrapText="1"/>
      <protection locked="0"/>
    </xf>
    <xf numFmtId="0" fontId="4" fillId="0" borderId="32" xfId="0" applyFont="1" applyBorder="1" applyAlignment="1" applyProtection="1">
      <alignment horizontal="center" vertical="center" wrapText="1"/>
      <protection locked="0"/>
    </xf>
    <xf numFmtId="0" fontId="4" fillId="0" borderId="34" xfId="0" applyFont="1" applyBorder="1" applyAlignment="1" applyProtection="1">
      <alignment horizontal="left" vertical="top" wrapText="1"/>
      <protection locked="0"/>
    </xf>
    <xf numFmtId="0" fontId="4" fillId="0" borderId="34" xfId="0" applyFont="1" applyBorder="1" applyAlignment="1" applyProtection="1">
      <alignment horizontal="left" wrapText="1"/>
      <protection locked="0"/>
    </xf>
    <xf numFmtId="0" fontId="4" fillId="0" borderId="27"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6" xfId="0" applyFont="1" applyBorder="1" applyAlignment="1">
      <alignment vertical="top" wrapText="1"/>
    </xf>
    <xf numFmtId="0" fontId="4" fillId="4" borderId="2" xfId="0" applyFont="1" applyFill="1" applyBorder="1" applyAlignment="1">
      <alignment vertical="top" wrapText="1"/>
    </xf>
    <xf numFmtId="0" fontId="2" fillId="0" borderId="2" xfId="0" applyFont="1" applyBorder="1" applyAlignment="1">
      <alignment vertical="top" wrapText="1"/>
    </xf>
    <xf numFmtId="164" fontId="2" fillId="0" borderId="2" xfId="1" applyNumberFormat="1" applyFont="1" applyFill="1" applyBorder="1" applyAlignment="1" applyProtection="1">
      <alignment vertical="top"/>
    </xf>
    <xf numFmtId="0" fontId="4" fillId="5" borderId="2" xfId="0" applyFont="1" applyFill="1" applyBorder="1" applyAlignment="1" applyProtection="1">
      <alignment vertical="top" wrapText="1"/>
      <protection locked="0"/>
    </xf>
    <xf numFmtId="0" fontId="4" fillId="5" borderId="2" xfId="0" applyFont="1" applyFill="1" applyBorder="1" applyAlignment="1">
      <alignment vertical="top" wrapText="1"/>
    </xf>
    <xf numFmtId="164" fontId="2" fillId="5" borderId="2" xfId="1" applyNumberFormat="1" applyFont="1" applyFill="1" applyBorder="1" applyAlignment="1" applyProtection="1">
      <alignment vertical="top"/>
    </xf>
    <xf numFmtId="0" fontId="2" fillId="0" borderId="3" xfId="0" applyFont="1" applyBorder="1" applyAlignment="1">
      <alignment vertical="top" wrapText="1"/>
    </xf>
    <xf numFmtId="0" fontId="4" fillId="0" borderId="36" xfId="0" applyFont="1" applyBorder="1"/>
    <xf numFmtId="164" fontId="2" fillId="2" borderId="4" xfId="1" applyNumberFormat="1" applyFont="1" applyFill="1" applyBorder="1" applyAlignment="1" applyProtection="1">
      <alignment vertical="top"/>
      <protection locked="0"/>
    </xf>
    <xf numFmtId="164" fontId="2" fillId="7" borderId="5" xfId="1" applyNumberFormat="1" applyFont="1" applyFill="1" applyBorder="1" applyAlignment="1" applyProtection="1">
      <alignment vertical="top"/>
    </xf>
    <xf numFmtId="164" fontId="2" fillId="2" borderId="29" xfId="1" applyNumberFormat="1" applyFont="1" applyFill="1" applyBorder="1" applyAlignment="1" applyProtection="1">
      <alignment vertical="top"/>
      <protection locked="0"/>
    </xf>
    <xf numFmtId="164" fontId="2" fillId="9" borderId="29" xfId="1" applyNumberFormat="1" applyFont="1" applyFill="1" applyBorder="1" applyAlignment="1" applyProtection="1">
      <alignment vertical="top"/>
    </xf>
    <xf numFmtId="0" fontId="4" fillId="0" borderId="31" xfId="0" applyFont="1" applyBorder="1" applyAlignment="1" applyProtection="1">
      <alignment vertical="top" wrapText="1"/>
      <protection locked="0"/>
    </xf>
    <xf numFmtId="164" fontId="2" fillId="3" borderId="4" xfId="1" applyNumberFormat="1" applyFont="1" applyFill="1" applyBorder="1" applyAlignment="1" applyProtection="1">
      <alignment vertical="top"/>
    </xf>
    <xf numFmtId="0" fontId="4" fillId="0" borderId="0" xfId="0" applyFont="1" applyAlignment="1" applyProtection="1">
      <alignment vertical="top" wrapText="1"/>
      <protection locked="0"/>
    </xf>
    <xf numFmtId="0" fontId="4" fillId="0" borderId="18" xfId="0" applyFont="1" applyBorder="1" applyAlignment="1" applyProtection="1">
      <alignment vertical="top" wrapText="1"/>
      <protection locked="0"/>
    </xf>
    <xf numFmtId="164" fontId="2" fillId="0" borderId="35" xfId="1" applyNumberFormat="1" applyFont="1" applyFill="1" applyBorder="1" applyAlignment="1" applyProtection="1">
      <alignment vertical="top"/>
    </xf>
    <xf numFmtId="0" fontId="5" fillId="0" borderId="0" xfId="0" applyFont="1" applyAlignment="1">
      <alignment horizontal="right"/>
    </xf>
    <xf numFmtId="0" fontId="2" fillId="0" borderId="2" xfId="0" applyFont="1" applyBorder="1"/>
    <xf numFmtId="0" fontId="4" fillId="0" borderId="20" xfId="0" applyFont="1" applyBorder="1" applyAlignment="1">
      <alignment wrapText="1"/>
    </xf>
    <xf numFmtId="0" fontId="4" fillId="0" borderId="11" xfId="0" applyFont="1" applyBorder="1"/>
    <xf numFmtId="0" fontId="4" fillId="0" borderId="12" xfId="0" applyFont="1" applyBorder="1"/>
    <xf numFmtId="0" fontId="4" fillId="0" borderId="0" xfId="0" applyFont="1" applyAlignment="1">
      <alignment horizontal="right"/>
    </xf>
    <xf numFmtId="0" fontId="2" fillId="0" borderId="21" xfId="0" applyFont="1" applyBorder="1"/>
    <xf numFmtId="0" fontId="2" fillId="0" borderId="13" xfId="0" applyFont="1" applyBorder="1"/>
    <xf numFmtId="0" fontId="2" fillId="0" borderId="26" xfId="0" applyFont="1" applyBorder="1"/>
    <xf numFmtId="0" fontId="2" fillId="0" borderId="14" xfId="0" applyFont="1" applyBorder="1"/>
    <xf numFmtId="0" fontId="2" fillId="0" borderId="15" xfId="0" applyFont="1" applyBorder="1"/>
    <xf numFmtId="0" fontId="2" fillId="0" borderId="0" xfId="0" applyFont="1" applyAlignment="1">
      <alignment horizontal="right"/>
    </xf>
    <xf numFmtId="0" fontId="2" fillId="0" borderId="36" xfId="0" applyFont="1" applyBorder="1"/>
    <xf numFmtId="0" fontId="2" fillId="0" borderId="25" xfId="0" applyFont="1" applyBorder="1"/>
    <xf numFmtId="0" fontId="4" fillId="0" borderId="20" xfId="0" applyFont="1" applyBorder="1" applyAlignment="1" applyProtection="1">
      <alignment vertical="top" wrapText="1"/>
      <protection locked="0"/>
    </xf>
    <xf numFmtId="0" fontId="4" fillId="0" borderId="21" xfId="0" applyFont="1" applyBorder="1" applyAlignment="1" applyProtection="1">
      <alignment vertical="top" wrapText="1"/>
      <protection locked="0"/>
    </xf>
    <xf numFmtId="44" fontId="4" fillId="0" borderId="2" xfId="1" applyFont="1" applyFill="1" applyBorder="1" applyAlignment="1" applyProtection="1">
      <alignment horizontal="center" vertical="top" wrapText="1"/>
    </xf>
    <xf numFmtId="164" fontId="4" fillId="2" borderId="2" xfId="1" applyNumberFormat="1" applyFont="1" applyFill="1" applyBorder="1" applyAlignment="1" applyProtection="1">
      <alignment horizontal="center" vertical="top" wrapText="1"/>
      <protection locked="0"/>
    </xf>
    <xf numFmtId="164" fontId="4" fillId="3" borderId="2" xfId="1" applyNumberFormat="1" applyFont="1" applyFill="1" applyBorder="1" applyAlignment="1" applyProtection="1">
      <alignment horizontal="center" vertical="top" wrapText="1"/>
    </xf>
    <xf numFmtId="164" fontId="4" fillId="7" borderId="13" xfId="1" applyNumberFormat="1" applyFont="1" applyFill="1" applyBorder="1" applyAlignment="1" applyProtection="1">
      <alignment horizontal="center" vertical="top" wrapText="1"/>
    </xf>
    <xf numFmtId="0" fontId="4" fillId="0" borderId="26" xfId="0" applyFont="1" applyBorder="1" applyAlignment="1" applyProtection="1">
      <alignment vertical="top" wrapText="1"/>
      <protection locked="0"/>
    </xf>
    <xf numFmtId="44" fontId="4" fillId="0" borderId="14" xfId="1" applyFont="1" applyFill="1" applyBorder="1" applyAlignment="1" applyProtection="1">
      <alignment horizontal="center" vertical="top" wrapText="1"/>
    </xf>
    <xf numFmtId="164" fontId="4" fillId="2" borderId="14" xfId="1" applyNumberFormat="1" applyFont="1" applyFill="1" applyBorder="1" applyAlignment="1" applyProtection="1">
      <alignment horizontal="center" vertical="top" wrapText="1"/>
      <protection locked="0"/>
    </xf>
    <xf numFmtId="164" fontId="4" fillId="3" borderId="14" xfId="1" applyNumberFormat="1" applyFont="1" applyFill="1" applyBorder="1" applyAlignment="1" applyProtection="1">
      <alignment horizontal="center" vertical="top" wrapText="1"/>
    </xf>
    <xf numFmtId="164" fontId="4" fillId="7" borderId="15" xfId="1" applyNumberFormat="1" applyFont="1" applyFill="1" applyBorder="1" applyAlignment="1" applyProtection="1">
      <alignment horizontal="center" vertical="top" wrapText="1"/>
    </xf>
    <xf numFmtId="164" fontId="2" fillId="0" borderId="25" xfId="0" applyNumberFormat="1" applyFont="1" applyBorder="1"/>
    <xf numFmtId="164" fontId="7" fillId="2" borderId="29" xfId="1" applyNumberFormat="1" applyFont="1" applyFill="1" applyBorder="1" applyAlignment="1" applyProtection="1">
      <alignment horizontal="center" vertical="top" wrapText="1"/>
      <protection locked="0"/>
    </xf>
    <xf numFmtId="164" fontId="7" fillId="3" borderId="29" xfId="1" applyNumberFormat="1" applyFont="1" applyFill="1" applyBorder="1" applyAlignment="1" applyProtection="1">
      <alignment horizontal="center" vertical="top" wrapText="1"/>
    </xf>
    <xf numFmtId="0" fontId="8" fillId="0" borderId="0" xfId="0" applyFont="1" applyAlignment="1">
      <alignment horizontal="center"/>
    </xf>
    <xf numFmtId="42" fontId="8" fillId="10" borderId="0" xfId="0" applyNumberFormat="1" applyFont="1" applyFill="1"/>
    <xf numFmtId="42" fontId="8" fillId="11" borderId="0" xfId="0" applyNumberFormat="1" applyFont="1" applyFill="1"/>
    <xf numFmtId="0" fontId="8" fillId="0" borderId="0" xfId="0" applyFont="1"/>
    <xf numFmtId="165" fontId="8" fillId="0" borderId="41" xfId="2" applyNumberFormat="1" applyFont="1" applyBorder="1" applyAlignment="1">
      <alignment horizontal="center"/>
    </xf>
    <xf numFmtId="0" fontId="7" fillId="12" borderId="0" xfId="0" applyFont="1" applyFill="1" applyAlignment="1">
      <alignment horizontal="center" wrapText="1"/>
    </xf>
    <xf numFmtId="0" fontId="4" fillId="0" borderId="0" xfId="0" applyFont="1" applyAlignment="1">
      <alignment vertical="top" wrapText="1"/>
    </xf>
    <xf numFmtId="44" fontId="2" fillId="0" borderId="0" xfId="1" applyFont="1" applyFill="1" applyBorder="1" applyAlignment="1" applyProtection="1">
      <alignment vertical="top"/>
    </xf>
    <xf numFmtId="164" fontId="2" fillId="0" borderId="0" xfId="1" applyNumberFormat="1" applyFont="1" applyFill="1" applyBorder="1" applyAlignment="1" applyProtection="1">
      <alignment vertical="top"/>
    </xf>
    <xf numFmtId="166" fontId="2" fillId="0" borderId="2" xfId="0" applyNumberFormat="1" applyFont="1" applyBorder="1"/>
    <xf numFmtId="0" fontId="5" fillId="0" borderId="0" xfId="0" applyFont="1" applyAlignment="1" applyProtection="1">
      <alignment horizontal="right" vertical="top" wrapText="1"/>
      <protection locked="0"/>
    </xf>
    <xf numFmtId="44" fontId="6" fillId="0" borderId="0" xfId="1" applyFont="1" applyFill="1" applyBorder="1" applyAlignment="1" applyProtection="1">
      <alignment vertical="top"/>
    </xf>
    <xf numFmtId="164" fontId="6" fillId="0" borderId="0" xfId="1" applyNumberFormat="1" applyFont="1" applyFill="1" applyBorder="1" applyAlignment="1" applyProtection="1">
      <alignment vertical="top"/>
    </xf>
    <xf numFmtId="0" fontId="2" fillId="0" borderId="2" xfId="0" applyFont="1" applyBorder="1" applyAlignment="1">
      <alignment wrapText="1"/>
    </xf>
    <xf numFmtId="9" fontId="2" fillId="0" borderId="2" xfId="0" applyNumberFormat="1" applyFont="1" applyBorder="1"/>
    <xf numFmtId="0" fontId="2" fillId="0" borderId="2" xfId="0" applyFont="1" applyBorder="1" applyAlignment="1">
      <alignment vertical="center" wrapText="1"/>
    </xf>
    <xf numFmtId="0" fontId="4"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indent="2"/>
    </xf>
    <xf numFmtId="0" fontId="4" fillId="13" borderId="0" xfId="0" applyFont="1" applyFill="1" applyAlignment="1">
      <alignment vertical="center"/>
    </xf>
    <xf numFmtId="0" fontId="2" fillId="13" borderId="0" xfId="0" applyFont="1" applyFill="1"/>
    <xf numFmtId="0" fontId="2" fillId="13" borderId="0" xfId="0" applyFont="1" applyFill="1" applyAlignment="1">
      <alignment vertical="center"/>
    </xf>
    <xf numFmtId="0" fontId="2" fillId="13" borderId="0" xfId="0" applyFont="1" applyFill="1" applyAlignment="1">
      <alignment horizontal="left" vertical="center" wrapText="1"/>
    </xf>
    <xf numFmtId="0" fontId="2" fillId="13" borderId="0" xfId="0" applyFont="1" applyFill="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2" fillId="0" borderId="0" xfId="0" applyFont="1" applyAlignment="1">
      <alignment vertical="top" wrapText="1"/>
    </xf>
    <xf numFmtId="0" fontId="2" fillId="6" borderId="0" xfId="0" applyFont="1" applyFill="1" applyAlignment="1">
      <alignment vertical="center"/>
    </xf>
    <xf numFmtId="0" fontId="2" fillId="6" borderId="0" xfId="0" applyFont="1" applyFill="1" applyAlignment="1">
      <alignment vertical="top" wrapText="1"/>
    </xf>
    <xf numFmtId="0" fontId="2" fillId="6" borderId="0" xfId="0" applyFont="1" applyFill="1" applyAlignment="1">
      <alignment horizontal="left" vertical="top" wrapText="1"/>
    </xf>
    <xf numFmtId="0" fontId="2" fillId="6" borderId="0" xfId="0" applyFont="1" applyFill="1" applyAlignment="1">
      <alignment horizontal="left" vertical="center" indent="2"/>
    </xf>
    <xf numFmtId="0" fontId="2" fillId="6" borderId="0" xfId="0" applyFont="1" applyFill="1"/>
    <xf numFmtId="0" fontId="4" fillId="0" borderId="0" xfId="0" applyFont="1" applyAlignment="1">
      <alignment horizontal="left" vertical="center" indent="1"/>
    </xf>
    <xf numFmtId="0" fontId="4" fillId="6" borderId="0" xfId="0" applyFont="1" applyFill="1" applyAlignment="1">
      <alignment vertical="center"/>
    </xf>
    <xf numFmtId="0" fontId="2" fillId="6" borderId="0" xfId="0" applyFont="1" applyFill="1" applyAlignment="1">
      <alignment horizontal="left" vertical="center" wrapText="1"/>
    </xf>
    <xf numFmtId="0" fontId="2" fillId="0" borderId="0" xfId="0" applyFont="1" applyAlignment="1">
      <alignment horizontal="left" wrapText="1"/>
    </xf>
    <xf numFmtId="0" fontId="2" fillId="6" borderId="0" xfId="0" applyFont="1" applyFill="1" applyAlignment="1">
      <alignment horizontal="left" wrapText="1"/>
    </xf>
    <xf numFmtId="0" fontId="4" fillId="6" borderId="8" xfId="0" applyFont="1" applyFill="1" applyBorder="1" applyAlignment="1" applyProtection="1">
      <alignment vertical="top" wrapText="1"/>
      <protection locked="0"/>
    </xf>
    <xf numFmtId="0" fontId="4" fillId="6" borderId="31" xfId="0" applyFont="1" applyFill="1" applyBorder="1" applyAlignment="1" applyProtection="1">
      <alignment vertical="top" wrapText="1"/>
      <protection locked="0"/>
    </xf>
    <xf numFmtId="0" fontId="4" fillId="0" borderId="0" xfId="0" applyFont="1"/>
    <xf numFmtId="0" fontId="7" fillId="0" borderId="0" xfId="0" applyFont="1"/>
    <xf numFmtId="0" fontId="2" fillId="0" borderId="47" xfId="0" applyFont="1" applyBorder="1"/>
    <xf numFmtId="0" fontId="2" fillId="0" borderId="1" xfId="0" applyFont="1" applyBorder="1"/>
    <xf numFmtId="0" fontId="2" fillId="0" borderId="18" xfId="0" applyFont="1" applyBorder="1" applyAlignment="1" applyProtection="1">
      <alignment vertical="top" wrapText="1"/>
      <protection locked="0"/>
    </xf>
    <xf numFmtId="164" fontId="2" fillId="2" borderId="10" xfId="1" applyNumberFormat="1" applyFont="1" applyFill="1" applyBorder="1" applyAlignment="1" applyProtection="1">
      <alignment vertical="top"/>
      <protection locked="0"/>
    </xf>
    <xf numFmtId="164" fontId="2" fillId="3" borderId="10" xfId="1" applyNumberFormat="1" applyFont="1" applyFill="1" applyBorder="1" applyAlignment="1" applyProtection="1">
      <alignment vertical="top"/>
    </xf>
    <xf numFmtId="164" fontId="2" fillId="7" borderId="48" xfId="1" applyNumberFormat="1" applyFont="1" applyFill="1" applyBorder="1" applyAlignment="1" applyProtection="1">
      <alignment vertical="top"/>
    </xf>
    <xf numFmtId="0" fontId="2" fillId="0" borderId="0" xfId="0" applyFont="1" applyAlignment="1">
      <alignment horizontal="left" vertical="center" indent="2"/>
    </xf>
    <xf numFmtId="0" fontId="4" fillId="0" borderId="0" xfId="0" applyFont="1" applyAlignment="1" applyProtection="1">
      <alignment horizontal="left" vertical="top" wrapText="1"/>
      <protection locked="0"/>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8" fillId="0" borderId="46" xfId="0" applyFont="1" applyBorder="1" applyAlignment="1">
      <alignment horizontal="left"/>
    </xf>
    <xf numFmtId="0" fontId="8" fillId="0" borderId="0" xfId="0" applyFont="1" applyAlignment="1">
      <alignment horizontal="left"/>
    </xf>
    <xf numFmtId="0" fontId="7" fillId="0" borderId="0" xfId="0" applyFont="1" applyAlignment="1">
      <alignment horizontal="center"/>
    </xf>
    <xf numFmtId="0" fontId="4" fillId="8" borderId="7"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4" fillId="8" borderId="9" xfId="0" applyFont="1" applyFill="1" applyBorder="1" applyAlignment="1" applyProtection="1">
      <alignment horizontal="center" vertical="center" wrapText="1"/>
      <protection locked="0"/>
    </xf>
    <xf numFmtId="0" fontId="7" fillId="0" borderId="42" xfId="0" applyFont="1" applyBorder="1" applyAlignment="1">
      <alignment horizontal="center" wrapText="1"/>
    </xf>
    <xf numFmtId="0" fontId="7" fillId="0" borderId="43" xfId="0" applyFont="1" applyBorder="1" applyAlignment="1">
      <alignment horizontal="center" wrapText="1"/>
    </xf>
    <xf numFmtId="0" fontId="7" fillId="0" borderId="44" xfId="0" applyFont="1" applyBorder="1" applyAlignment="1">
      <alignment horizontal="center" wrapText="1"/>
    </xf>
    <xf numFmtId="0" fontId="4" fillId="8" borderId="7" xfId="0" applyFont="1" applyFill="1" applyBorder="1" applyAlignment="1" applyProtection="1">
      <alignment horizontal="center" vertical="top" wrapText="1"/>
      <protection locked="0"/>
    </xf>
    <xf numFmtId="0" fontId="4" fillId="8" borderId="8" xfId="0" applyFont="1" applyFill="1" applyBorder="1" applyAlignment="1" applyProtection="1">
      <alignment horizontal="center" vertical="top" wrapText="1"/>
      <protection locked="0"/>
    </xf>
    <xf numFmtId="0" fontId="3" fillId="0" borderId="0" xfId="0" applyFont="1" applyAlignment="1">
      <alignment horizontal="center"/>
    </xf>
    <xf numFmtId="0" fontId="4" fillId="8" borderId="7" xfId="0" applyFont="1" applyFill="1" applyBorder="1" applyAlignment="1" applyProtection="1">
      <alignment horizontal="left" vertical="center" wrapText="1"/>
      <protection locked="0"/>
    </xf>
    <xf numFmtId="0" fontId="4" fillId="8" borderId="8" xfId="0" applyFont="1" applyFill="1" applyBorder="1" applyAlignment="1" applyProtection="1">
      <alignment horizontal="left" vertical="center" wrapText="1"/>
      <protection locked="0"/>
    </xf>
    <xf numFmtId="0" fontId="4" fillId="8" borderId="9"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top" wrapText="1"/>
      <protection locked="0"/>
    </xf>
    <xf numFmtId="0" fontId="4" fillId="0" borderId="0" xfId="0" applyFont="1" applyAlignment="1">
      <alignment horizontal="left" vertical="center" wrapText="1"/>
    </xf>
    <xf numFmtId="0" fontId="4" fillId="8" borderId="45" xfId="0" applyFont="1" applyFill="1" applyBorder="1" applyAlignment="1" applyProtection="1">
      <alignment horizontal="left" vertical="top" wrapText="1"/>
      <protection locked="0"/>
    </xf>
    <xf numFmtId="0" fontId="4" fillId="8" borderId="0" xfId="0" applyFont="1" applyFill="1" applyAlignment="1" applyProtection="1">
      <alignment horizontal="left" vertical="top" wrapText="1"/>
      <protection locked="0"/>
    </xf>
    <xf numFmtId="0" fontId="2" fillId="0" borderId="0" xfId="0" applyFont="1" applyAlignment="1">
      <alignment horizontal="left" wrapText="1"/>
    </xf>
    <xf numFmtId="0" fontId="2" fillId="0" borderId="0" xfId="0" applyFont="1" applyAlignment="1">
      <alignment horizontal="left" wrapText="1" indent="1"/>
    </xf>
    <xf numFmtId="0" fontId="2" fillId="0" borderId="0" xfId="0" applyFont="1" applyAlignment="1">
      <alignment horizontal="left" inden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indent="1"/>
    </xf>
    <xf numFmtId="0" fontId="2" fillId="0" borderId="0" xfId="0" applyFont="1" applyAlignment="1">
      <alignment horizontal="left" vertical="top" wrapText="1"/>
    </xf>
    <xf numFmtId="0" fontId="2" fillId="0" borderId="0" xfId="0" applyFont="1" applyAlignment="1">
      <alignment horizontal="left" vertical="top"/>
    </xf>
    <xf numFmtId="0" fontId="4" fillId="14" borderId="0" xfId="0" applyFont="1" applyFill="1" applyAlignment="1">
      <alignment horizontal="left" vertical="center" wrapText="1"/>
    </xf>
    <xf numFmtId="0" fontId="4" fillId="14" borderId="0" xfId="0" applyFont="1" applyFill="1" applyAlignment="1">
      <alignment horizontal="left" vertical="center"/>
    </xf>
    <xf numFmtId="0" fontId="0" fillId="0" borderId="0" xfId="0" applyAlignment="1">
      <alignment horizontal="left" wrapText="1"/>
    </xf>
    <xf numFmtId="0" fontId="2" fillId="0" borderId="0" xfId="0" applyFont="1" applyFill="1" applyAlignment="1">
      <alignment horizontal="left" wrapText="1"/>
    </xf>
    <xf numFmtId="0" fontId="4" fillId="0" borderId="0" xfId="0" applyFont="1" applyFill="1" applyAlignment="1">
      <alignment vertical="center"/>
    </xf>
    <xf numFmtId="0" fontId="2" fillId="0" borderId="0" xfId="0" applyFont="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11321</xdr:colOff>
      <xdr:row>139</xdr:row>
      <xdr:rowOff>316551</xdr:rowOff>
    </xdr:from>
    <xdr:to>
      <xdr:col>11</xdr:col>
      <xdr:colOff>372426</xdr:colOff>
      <xdr:row>142</xdr:row>
      <xdr:rowOff>9</xdr:rowOff>
    </xdr:to>
    <xdr:sp macro="" textlink="">
      <xdr:nvSpPr>
        <xdr:cNvPr id="2" name="Arrow: Curved Up 1">
          <a:extLst>
            <a:ext uri="{FF2B5EF4-FFF2-40B4-BE49-F238E27FC236}">
              <a16:creationId xmlns:a16="http://schemas.microsoft.com/office/drawing/2014/main" id="{17626D69-EAC0-B884-18F6-666D3A435C11}"/>
            </a:ext>
          </a:extLst>
        </xdr:cNvPr>
        <xdr:cNvSpPr/>
      </xdr:nvSpPr>
      <xdr:spPr>
        <a:xfrm rot="16434913">
          <a:off x="12842182" y="28119340"/>
          <a:ext cx="493083" cy="361105"/>
        </a:xfrm>
        <a:prstGeom prst="curvedUp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E27E-BCDB-42D3-A1EF-FCA80B02FD8A}">
  <dimension ref="A2:O184"/>
  <sheetViews>
    <sheetView tabSelected="1" topLeftCell="A127" zoomScaleNormal="100" workbookViewId="0">
      <selection activeCell="F72" sqref="F72"/>
    </sheetView>
  </sheetViews>
  <sheetFormatPr defaultRowHeight="15" x14ac:dyDescent="0.25"/>
  <cols>
    <col min="1" max="1" width="3.7109375" style="1" customWidth="1"/>
    <col min="2" max="2" width="33" style="1" customWidth="1"/>
    <col min="3" max="3" width="61.7109375" style="1" customWidth="1"/>
    <col min="4" max="4" width="1.42578125" style="1" customWidth="1"/>
    <col min="5" max="7" width="13.5703125" style="1" customWidth="1"/>
    <col min="8" max="8" width="9.140625" style="1"/>
    <col min="9" max="9" width="13.140625" style="1" customWidth="1"/>
    <col min="10" max="10" width="12.28515625" style="1" customWidth="1"/>
    <col min="11" max="11" width="18.28515625" style="1" customWidth="1"/>
    <col min="12" max="12" width="11" style="1" customWidth="1"/>
    <col min="13" max="13" width="12.42578125" style="1" customWidth="1"/>
    <col min="14" max="14" width="9.140625" style="1"/>
    <col min="15" max="15" width="11.140625" style="1" customWidth="1"/>
    <col min="16" max="16384" width="9.140625" style="1"/>
  </cols>
  <sheetData>
    <row r="2" spans="1:7" ht="18.75" x14ac:dyDescent="0.3">
      <c r="B2" s="213" t="s">
        <v>53</v>
      </c>
      <c r="C2" s="213"/>
    </row>
    <row r="3" spans="1:7" ht="15.75" thickBot="1" x14ac:dyDescent="0.3">
      <c r="A3" s="2"/>
      <c r="B3" s="217" t="s">
        <v>52</v>
      </c>
      <c r="C3" s="217"/>
      <c r="D3" s="3"/>
      <c r="E3" s="4"/>
      <c r="F3" s="5"/>
      <c r="G3" s="5"/>
    </row>
    <row r="4" spans="1:7" ht="15.75" thickBot="1" x14ac:dyDescent="0.3">
      <c r="A4" s="211" t="s">
        <v>4</v>
      </c>
      <c r="B4" s="212"/>
      <c r="C4" s="6"/>
      <c r="D4" s="7"/>
      <c r="E4" s="8"/>
      <c r="F4" s="9"/>
      <c r="G4" s="10"/>
    </row>
    <row r="5" spans="1:7" ht="30.75" thickBot="1" x14ac:dyDescent="0.3">
      <c r="A5" s="11" t="s">
        <v>5</v>
      </c>
      <c r="B5" s="200" t="s">
        <v>6</v>
      </c>
      <c r="C5" s="12" t="s">
        <v>0</v>
      </c>
      <c r="D5" s="13"/>
      <c r="E5" s="14" t="s">
        <v>1</v>
      </c>
      <c r="F5" s="15" t="s">
        <v>2</v>
      </c>
      <c r="G5" s="16" t="s">
        <v>3</v>
      </c>
    </row>
    <row r="6" spans="1:7" x14ac:dyDescent="0.25">
      <c r="A6" s="11"/>
      <c r="B6" s="200"/>
      <c r="C6" s="17"/>
      <c r="D6" s="18"/>
      <c r="E6" s="19"/>
      <c r="F6" s="20"/>
      <c r="G6" s="21">
        <f>E6+F6</f>
        <v>0</v>
      </c>
    </row>
    <row r="7" spans="1:7" x14ac:dyDescent="0.25">
      <c r="A7" s="11"/>
      <c r="B7" s="200"/>
      <c r="C7" s="22"/>
      <c r="D7" s="23"/>
      <c r="E7" s="24"/>
      <c r="F7" s="25"/>
      <c r="G7" s="26">
        <f t="shared" ref="G7:G14" si="0">E7+F7</f>
        <v>0</v>
      </c>
    </row>
    <row r="8" spans="1:7" x14ac:dyDescent="0.25">
      <c r="A8" s="11"/>
      <c r="B8" s="200"/>
      <c r="C8" s="22"/>
      <c r="D8" s="23"/>
      <c r="E8" s="24"/>
      <c r="F8" s="25"/>
      <c r="G8" s="26">
        <f t="shared" si="0"/>
        <v>0</v>
      </c>
    </row>
    <row r="9" spans="1:7" x14ac:dyDescent="0.25">
      <c r="A9" s="11"/>
      <c r="B9" s="200"/>
      <c r="C9" s="22"/>
      <c r="D9" s="23"/>
      <c r="E9" s="24"/>
      <c r="F9" s="25"/>
      <c r="G9" s="26">
        <f t="shared" si="0"/>
        <v>0</v>
      </c>
    </row>
    <row r="10" spans="1:7" x14ac:dyDescent="0.25">
      <c r="A10" s="11"/>
      <c r="B10" s="200"/>
      <c r="C10" s="22"/>
      <c r="D10" s="23"/>
      <c r="E10" s="24"/>
      <c r="F10" s="25"/>
      <c r="G10" s="26">
        <f t="shared" si="0"/>
        <v>0</v>
      </c>
    </row>
    <row r="11" spans="1:7" x14ac:dyDescent="0.25">
      <c r="A11" s="11"/>
      <c r="B11" s="200"/>
      <c r="C11" s="22"/>
      <c r="D11" s="23"/>
      <c r="E11" s="24"/>
      <c r="F11" s="25"/>
      <c r="G11" s="26">
        <f t="shared" si="0"/>
        <v>0</v>
      </c>
    </row>
    <row r="12" spans="1:7" x14ac:dyDescent="0.25">
      <c r="A12" s="11"/>
      <c r="B12" s="200"/>
      <c r="C12" s="22"/>
      <c r="D12" s="23"/>
      <c r="E12" s="24"/>
      <c r="F12" s="25"/>
      <c r="G12" s="26">
        <f t="shared" si="0"/>
        <v>0</v>
      </c>
    </row>
    <row r="13" spans="1:7" x14ac:dyDescent="0.25">
      <c r="A13" s="11"/>
      <c r="B13" s="200"/>
      <c r="C13" s="22"/>
      <c r="D13" s="23"/>
      <c r="E13" s="24"/>
      <c r="F13" s="25"/>
      <c r="G13" s="26">
        <f t="shared" si="0"/>
        <v>0</v>
      </c>
    </row>
    <row r="14" spans="1:7" ht="15.75" thickBot="1" x14ac:dyDescent="0.3">
      <c r="A14" s="11"/>
      <c r="B14" s="201"/>
      <c r="C14" s="27"/>
      <c r="D14" s="28"/>
      <c r="E14" s="29"/>
      <c r="F14" s="30"/>
      <c r="G14" s="31">
        <f t="shared" si="0"/>
        <v>0</v>
      </c>
    </row>
    <row r="15" spans="1:7" ht="15.75" thickBot="1" x14ac:dyDescent="0.3">
      <c r="C15" s="32" t="s">
        <v>7</v>
      </c>
      <c r="D15" s="33"/>
      <c r="E15" s="34">
        <f>SUM(E6:E14)</f>
        <v>0</v>
      </c>
      <c r="F15" s="34">
        <f>SUM(F6:F14)</f>
        <v>0</v>
      </c>
      <c r="G15" s="35">
        <f>SUM(G6:G14)</f>
        <v>0</v>
      </c>
    </row>
    <row r="16" spans="1:7" ht="4.5" customHeight="1" thickBot="1" x14ac:dyDescent="0.3">
      <c r="A16" s="36"/>
      <c r="B16" s="37"/>
      <c r="C16" s="37"/>
      <c r="D16" s="38"/>
      <c r="E16" s="39"/>
      <c r="F16" s="40"/>
      <c r="G16" s="41"/>
    </row>
    <row r="17" spans="1:7" ht="30.75" thickBot="1" x14ac:dyDescent="0.3">
      <c r="A17" s="11" t="s">
        <v>8</v>
      </c>
      <c r="B17" s="199" t="s">
        <v>9</v>
      </c>
      <c r="C17" s="42" t="s">
        <v>65</v>
      </c>
      <c r="D17" s="43"/>
      <c r="E17" s="44" t="s">
        <v>1</v>
      </c>
      <c r="F17" s="45" t="s">
        <v>2</v>
      </c>
      <c r="G17" s="46" t="s">
        <v>3</v>
      </c>
    </row>
    <row r="18" spans="1:7" x14ac:dyDescent="0.25">
      <c r="A18" s="11"/>
      <c r="B18" s="200"/>
      <c r="C18" s="17"/>
      <c r="D18" s="18"/>
      <c r="E18" s="19"/>
      <c r="F18" s="20"/>
      <c r="G18" s="21">
        <f>E18+F18</f>
        <v>0</v>
      </c>
    </row>
    <row r="19" spans="1:7" x14ac:dyDescent="0.25">
      <c r="A19" s="11"/>
      <c r="B19" s="200"/>
      <c r="C19" s="22"/>
      <c r="D19" s="23"/>
      <c r="E19" s="24"/>
      <c r="F19" s="25"/>
      <c r="G19" s="26">
        <f t="shared" ref="G19:G26" si="1">E19+F19</f>
        <v>0</v>
      </c>
    </row>
    <row r="20" spans="1:7" x14ac:dyDescent="0.25">
      <c r="A20" s="11"/>
      <c r="B20" s="200"/>
      <c r="C20" s="22"/>
      <c r="D20" s="23"/>
      <c r="E20" s="24"/>
      <c r="F20" s="25"/>
      <c r="G20" s="26">
        <f t="shared" si="1"/>
        <v>0</v>
      </c>
    </row>
    <row r="21" spans="1:7" x14ac:dyDescent="0.25">
      <c r="A21" s="11"/>
      <c r="B21" s="200"/>
      <c r="C21" s="22"/>
      <c r="D21" s="23"/>
      <c r="E21" s="24"/>
      <c r="F21" s="25"/>
      <c r="G21" s="26">
        <f t="shared" si="1"/>
        <v>0</v>
      </c>
    </row>
    <row r="22" spans="1:7" x14ac:dyDescent="0.25">
      <c r="A22" s="11"/>
      <c r="B22" s="200"/>
      <c r="C22" s="22"/>
      <c r="D22" s="23"/>
      <c r="E22" s="24"/>
      <c r="F22" s="25"/>
      <c r="G22" s="26">
        <f t="shared" si="1"/>
        <v>0</v>
      </c>
    </row>
    <row r="23" spans="1:7" x14ac:dyDescent="0.25">
      <c r="A23" s="11"/>
      <c r="B23" s="200"/>
      <c r="C23" s="22"/>
      <c r="D23" s="23"/>
      <c r="E23" s="24"/>
      <c r="F23" s="25"/>
      <c r="G23" s="26">
        <f>E23+F23</f>
        <v>0</v>
      </c>
    </row>
    <row r="24" spans="1:7" x14ac:dyDescent="0.25">
      <c r="A24" s="11"/>
      <c r="B24" s="200"/>
      <c r="C24" s="22"/>
      <c r="D24" s="23"/>
      <c r="E24" s="24"/>
      <c r="F24" s="25"/>
      <c r="G24" s="26">
        <f t="shared" si="1"/>
        <v>0</v>
      </c>
    </row>
    <row r="25" spans="1:7" x14ac:dyDescent="0.25">
      <c r="A25" s="11"/>
      <c r="B25" s="200"/>
      <c r="C25" s="22"/>
      <c r="D25" s="23"/>
      <c r="E25" s="24"/>
      <c r="F25" s="25"/>
      <c r="G25" s="26">
        <f t="shared" si="1"/>
        <v>0</v>
      </c>
    </row>
    <row r="26" spans="1:7" ht="15.75" thickBot="1" x14ac:dyDescent="0.3">
      <c r="A26" s="11"/>
      <c r="B26" s="201"/>
      <c r="C26" s="27"/>
      <c r="D26" s="28"/>
      <c r="E26" s="29"/>
      <c r="F26" s="30"/>
      <c r="G26" s="31">
        <f t="shared" si="1"/>
        <v>0</v>
      </c>
    </row>
    <row r="27" spans="1:7" ht="15.75" thickBot="1" x14ac:dyDescent="0.3">
      <c r="C27" s="32" t="s">
        <v>10</v>
      </c>
      <c r="D27" s="33"/>
      <c r="E27" s="34">
        <f>SUM(E18:E26)</f>
        <v>0</v>
      </c>
      <c r="F27" s="34">
        <f>SUM(F18:F26)</f>
        <v>0</v>
      </c>
      <c r="G27" s="35">
        <f>SUM(G18:G26)</f>
        <v>0</v>
      </c>
    </row>
    <row r="28" spans="1:7" ht="4.5" customHeight="1" thickBot="1" x14ac:dyDescent="0.3">
      <c r="A28" s="47"/>
      <c r="B28" s="48"/>
      <c r="C28" s="48"/>
      <c r="D28" s="48"/>
      <c r="E28" s="48"/>
      <c r="F28" s="48"/>
      <c r="G28" s="49"/>
    </row>
    <row r="29" spans="1:7" ht="30.75" thickBot="1" x14ac:dyDescent="0.3">
      <c r="A29" s="11" t="s">
        <v>11</v>
      </c>
      <c r="B29" s="50"/>
      <c r="C29" s="42" t="s">
        <v>44</v>
      </c>
      <c r="D29" s="43"/>
      <c r="E29" s="44" t="s">
        <v>1</v>
      </c>
      <c r="F29" s="45" t="s">
        <v>2</v>
      </c>
      <c r="G29" s="46" t="s">
        <v>3</v>
      </c>
    </row>
    <row r="30" spans="1:7" x14ac:dyDescent="0.25">
      <c r="A30" s="11"/>
      <c r="B30" s="200" t="s">
        <v>12</v>
      </c>
      <c r="C30" s="51"/>
      <c r="D30" s="52"/>
      <c r="E30" s="53"/>
      <c r="F30" s="54"/>
      <c r="G30" s="55">
        <f t="shared" ref="G30:G36" si="2">E30+F30</f>
        <v>0</v>
      </c>
    </row>
    <row r="31" spans="1:7" x14ac:dyDescent="0.25">
      <c r="A31" s="11"/>
      <c r="B31" s="200"/>
      <c r="C31" s="56"/>
      <c r="D31" s="23"/>
      <c r="E31" s="24"/>
      <c r="F31" s="25"/>
      <c r="G31" s="26">
        <f t="shared" si="2"/>
        <v>0</v>
      </c>
    </row>
    <row r="32" spans="1:7" x14ac:dyDescent="0.25">
      <c r="A32" s="11"/>
      <c r="B32" s="200"/>
      <c r="C32" s="56"/>
      <c r="D32" s="23"/>
      <c r="E32" s="24"/>
      <c r="F32" s="25"/>
      <c r="G32" s="26">
        <f t="shared" si="2"/>
        <v>0</v>
      </c>
    </row>
    <row r="33" spans="1:7" ht="15.75" thickBot="1" x14ac:dyDescent="0.3">
      <c r="A33" s="11"/>
      <c r="B33" s="200"/>
      <c r="C33" s="57"/>
      <c r="D33" s="58"/>
      <c r="E33" s="59"/>
      <c r="F33" s="60"/>
      <c r="G33" s="26">
        <f t="shared" si="2"/>
        <v>0</v>
      </c>
    </row>
    <row r="34" spans="1:7" x14ac:dyDescent="0.25">
      <c r="A34" s="11"/>
      <c r="B34" s="199" t="s">
        <v>13</v>
      </c>
      <c r="C34" s="61"/>
      <c r="D34" s="52"/>
      <c r="E34" s="53"/>
      <c r="F34" s="54"/>
      <c r="G34" s="55">
        <f t="shared" si="2"/>
        <v>0</v>
      </c>
    </row>
    <row r="35" spans="1:7" x14ac:dyDescent="0.25">
      <c r="A35" s="11"/>
      <c r="B35" s="200"/>
      <c r="C35" s="193"/>
      <c r="D35" s="64"/>
      <c r="E35" s="194"/>
      <c r="F35" s="195"/>
      <c r="G35" s="196"/>
    </row>
    <row r="36" spans="1:7" ht="15.75" thickBot="1" x14ac:dyDescent="0.3">
      <c r="A36" s="11"/>
      <c r="B36" s="201"/>
      <c r="C36" s="27"/>
      <c r="D36" s="28"/>
      <c r="E36" s="29"/>
      <c r="F36" s="30"/>
      <c r="G36" s="31">
        <f t="shared" si="2"/>
        <v>0</v>
      </c>
    </row>
    <row r="37" spans="1:7" ht="15.75" thickBot="1" x14ac:dyDescent="0.3">
      <c r="C37" s="32" t="s">
        <v>14</v>
      </c>
      <c r="D37" s="33"/>
      <c r="E37" s="34">
        <f>SUM(E30:E36)</f>
        <v>0</v>
      </c>
      <c r="F37" s="34">
        <f>SUM(F30:F36)</f>
        <v>0</v>
      </c>
      <c r="G37" s="35">
        <f>SUM(G30:G36)</f>
        <v>0</v>
      </c>
    </row>
    <row r="38" spans="1:7" ht="4.5" customHeight="1" thickBot="1" x14ac:dyDescent="0.3">
      <c r="A38" s="11"/>
      <c r="B38" s="62"/>
      <c r="C38" s="63"/>
      <c r="D38" s="64"/>
      <c r="E38" s="65"/>
      <c r="F38" s="66"/>
      <c r="G38" s="66"/>
    </row>
    <row r="39" spans="1:7" ht="30.75" thickBot="1" x14ac:dyDescent="0.3">
      <c r="A39" s="11"/>
      <c r="B39" s="199" t="s">
        <v>15</v>
      </c>
      <c r="C39" s="42" t="s">
        <v>44</v>
      </c>
      <c r="D39" s="43"/>
      <c r="E39" s="44" t="s">
        <v>1</v>
      </c>
      <c r="F39" s="45" t="s">
        <v>2</v>
      </c>
      <c r="G39" s="46" t="s">
        <v>3</v>
      </c>
    </row>
    <row r="40" spans="1:7" x14ac:dyDescent="0.25">
      <c r="A40" s="11"/>
      <c r="B40" s="200"/>
      <c r="C40" s="17"/>
      <c r="D40" s="18"/>
      <c r="E40" s="19"/>
      <c r="F40" s="20"/>
      <c r="G40" s="21">
        <f>E40+F40</f>
        <v>0</v>
      </c>
    </row>
    <row r="41" spans="1:7" x14ac:dyDescent="0.25">
      <c r="A41" s="11"/>
      <c r="B41" s="200"/>
      <c r="C41" s="22"/>
      <c r="D41" s="23"/>
      <c r="E41" s="24"/>
      <c r="F41" s="25"/>
      <c r="G41" s="26">
        <f>E41+F41</f>
        <v>0</v>
      </c>
    </row>
    <row r="42" spans="1:7" x14ac:dyDescent="0.25">
      <c r="A42" s="11"/>
      <c r="B42" s="200"/>
      <c r="C42" s="22"/>
      <c r="D42" s="23"/>
      <c r="E42" s="24"/>
      <c r="F42" s="25"/>
      <c r="G42" s="26">
        <f>E42+F42</f>
        <v>0</v>
      </c>
    </row>
    <row r="43" spans="1:7" x14ac:dyDescent="0.25">
      <c r="A43" s="11"/>
      <c r="B43" s="200"/>
      <c r="C43" s="22"/>
      <c r="D43" s="23"/>
      <c r="E43" s="24"/>
      <c r="F43" s="25"/>
      <c r="G43" s="26">
        <f>E43+F43</f>
        <v>0</v>
      </c>
    </row>
    <row r="44" spans="1:7" ht="15.75" thickBot="1" x14ac:dyDescent="0.3">
      <c r="A44" s="11"/>
      <c r="B44" s="201"/>
      <c r="C44" s="27"/>
      <c r="D44" s="28"/>
      <c r="E44" s="29"/>
      <c r="F44" s="30"/>
      <c r="G44" s="31">
        <f>E44+F44</f>
        <v>0</v>
      </c>
    </row>
    <row r="45" spans="1:7" ht="15.75" thickBot="1" x14ac:dyDescent="0.3">
      <c r="C45" s="32" t="s">
        <v>16</v>
      </c>
      <c r="D45" s="33"/>
      <c r="E45" s="34">
        <f>SUM(E40:E44)</f>
        <v>0</v>
      </c>
      <c r="F45" s="34">
        <f>SUM(F40:F44)</f>
        <v>0</v>
      </c>
      <c r="G45" s="35">
        <f>SUM(G40:G44)</f>
        <v>0</v>
      </c>
    </row>
    <row r="46" spans="1:7" ht="4.5" customHeight="1" thickBot="1" x14ac:dyDescent="0.3">
      <c r="A46" s="36"/>
      <c r="B46" s="67"/>
      <c r="C46" s="68"/>
      <c r="D46" s="38"/>
      <c r="E46" s="39"/>
      <c r="F46" s="40"/>
      <c r="G46" s="41"/>
    </row>
    <row r="47" spans="1:7" ht="30.75" thickBot="1" x14ac:dyDescent="0.3">
      <c r="A47" s="11" t="s">
        <v>17</v>
      </c>
      <c r="B47" s="199" t="s">
        <v>18</v>
      </c>
      <c r="C47" s="42" t="s">
        <v>115</v>
      </c>
      <c r="D47" s="43"/>
      <c r="E47" s="44" t="s">
        <v>1</v>
      </c>
      <c r="F47" s="45" t="s">
        <v>2</v>
      </c>
      <c r="G47" s="46" t="s">
        <v>3</v>
      </c>
    </row>
    <row r="48" spans="1:7" x14ac:dyDescent="0.25">
      <c r="A48" s="11"/>
      <c r="B48" s="200"/>
      <c r="C48" s="69"/>
      <c r="D48" s="18"/>
      <c r="E48" s="19"/>
      <c r="F48" s="20"/>
      <c r="G48" s="70">
        <f>E48+F48</f>
        <v>0</v>
      </c>
    </row>
    <row r="49" spans="1:7" x14ac:dyDescent="0.25">
      <c r="A49" s="11"/>
      <c r="B49" s="200"/>
      <c r="C49" s="71"/>
      <c r="D49" s="23"/>
      <c r="E49" s="24"/>
      <c r="F49" s="25"/>
      <c r="G49" s="26">
        <f t="shared" ref="G49:G54" si="3">E49+F49</f>
        <v>0</v>
      </c>
    </row>
    <row r="50" spans="1:7" x14ac:dyDescent="0.25">
      <c r="A50" s="11"/>
      <c r="B50" s="200"/>
      <c r="C50" s="72"/>
      <c r="D50" s="23"/>
      <c r="E50" s="24"/>
      <c r="F50" s="25"/>
      <c r="G50" s="26">
        <f t="shared" si="3"/>
        <v>0</v>
      </c>
    </row>
    <row r="51" spans="1:7" x14ac:dyDescent="0.25">
      <c r="A51" s="11"/>
      <c r="B51" s="200"/>
      <c r="C51" s="72"/>
      <c r="D51" s="23"/>
      <c r="E51" s="24"/>
      <c r="F51" s="25"/>
      <c r="G51" s="26">
        <f t="shared" si="3"/>
        <v>0</v>
      </c>
    </row>
    <row r="52" spans="1:7" x14ac:dyDescent="0.25">
      <c r="A52" s="11"/>
      <c r="B52" s="200"/>
      <c r="C52" s="72"/>
      <c r="D52" s="23"/>
      <c r="E52" s="24"/>
      <c r="F52" s="25"/>
      <c r="G52" s="26">
        <f t="shared" si="3"/>
        <v>0</v>
      </c>
    </row>
    <row r="53" spans="1:7" x14ac:dyDescent="0.25">
      <c r="A53" s="11"/>
      <c r="B53" s="200"/>
      <c r="C53" s="72"/>
      <c r="D53" s="23"/>
      <c r="E53" s="24"/>
      <c r="F53" s="25"/>
      <c r="G53" s="26">
        <f t="shared" si="3"/>
        <v>0</v>
      </c>
    </row>
    <row r="54" spans="1:7" ht="15.75" thickBot="1" x14ac:dyDescent="0.3">
      <c r="A54" s="11"/>
      <c r="B54" s="201"/>
      <c r="C54" s="73"/>
      <c r="D54" s="28"/>
      <c r="E54" s="29"/>
      <c r="F54" s="30"/>
      <c r="G54" s="74">
        <f t="shared" si="3"/>
        <v>0</v>
      </c>
    </row>
    <row r="55" spans="1:7" ht="15.75" thickBot="1" x14ac:dyDescent="0.3">
      <c r="C55" s="32" t="s">
        <v>19</v>
      </c>
      <c r="D55" s="33"/>
      <c r="E55" s="34">
        <f>SUM(E48:E54)</f>
        <v>0</v>
      </c>
      <c r="F55" s="34">
        <f>SUM(F48:F54)</f>
        <v>0</v>
      </c>
      <c r="G55" s="35">
        <f>SUM(G48:G54)</f>
        <v>0</v>
      </c>
    </row>
    <row r="56" spans="1:7" ht="4.5" customHeight="1" thickBot="1" x14ac:dyDescent="0.3">
      <c r="A56" s="36"/>
      <c r="B56" s="67"/>
      <c r="C56" s="75"/>
      <c r="D56" s="38"/>
      <c r="E56" s="39"/>
      <c r="F56" s="40"/>
      <c r="G56" s="41"/>
    </row>
    <row r="57" spans="1:7" ht="30.75" thickBot="1" x14ac:dyDescent="0.3">
      <c r="A57" s="11" t="s">
        <v>20</v>
      </c>
      <c r="B57" s="199" t="s">
        <v>21</v>
      </c>
      <c r="C57" s="42" t="s">
        <v>45</v>
      </c>
      <c r="D57" s="43"/>
      <c r="E57" s="44" t="s">
        <v>1</v>
      </c>
      <c r="F57" s="45" t="s">
        <v>2</v>
      </c>
      <c r="G57" s="46" t="s">
        <v>3</v>
      </c>
    </row>
    <row r="58" spans="1:7" x14ac:dyDescent="0.25">
      <c r="A58" s="11"/>
      <c r="B58" s="200"/>
      <c r="C58" s="17"/>
      <c r="D58" s="18"/>
      <c r="E58" s="19"/>
      <c r="F58" s="20"/>
      <c r="G58" s="21">
        <f>E58+F58</f>
        <v>0</v>
      </c>
    </row>
    <row r="59" spans="1:7" x14ac:dyDescent="0.25">
      <c r="A59" s="11"/>
      <c r="B59" s="200"/>
      <c r="C59" s="22"/>
      <c r="D59" s="23"/>
      <c r="E59" s="24"/>
      <c r="F59" s="25"/>
      <c r="G59" s="26">
        <f t="shared" ref="G59:G68" si="4">E59+F59</f>
        <v>0</v>
      </c>
    </row>
    <row r="60" spans="1:7" x14ac:dyDescent="0.25">
      <c r="A60" s="11"/>
      <c r="B60" s="200"/>
      <c r="C60" s="22"/>
      <c r="D60" s="23"/>
      <c r="E60" s="24"/>
      <c r="F60" s="25"/>
      <c r="G60" s="26">
        <f t="shared" si="4"/>
        <v>0</v>
      </c>
    </row>
    <row r="61" spans="1:7" x14ac:dyDescent="0.25">
      <c r="A61" s="11"/>
      <c r="B61" s="200"/>
      <c r="C61" s="22"/>
      <c r="D61" s="23"/>
      <c r="E61" s="24"/>
      <c r="F61" s="25"/>
      <c r="G61" s="26">
        <f t="shared" si="4"/>
        <v>0</v>
      </c>
    </row>
    <row r="62" spans="1:7" x14ac:dyDescent="0.25">
      <c r="A62" s="11"/>
      <c r="B62" s="200"/>
      <c r="C62" s="22"/>
      <c r="D62" s="23"/>
      <c r="E62" s="24"/>
      <c r="F62" s="25"/>
      <c r="G62" s="26">
        <f t="shared" si="4"/>
        <v>0</v>
      </c>
    </row>
    <row r="63" spans="1:7" x14ac:dyDescent="0.25">
      <c r="A63" s="11"/>
      <c r="B63" s="200"/>
      <c r="C63" s="22"/>
      <c r="D63" s="23"/>
      <c r="E63" s="24"/>
      <c r="F63" s="25"/>
      <c r="G63" s="26">
        <f t="shared" si="4"/>
        <v>0</v>
      </c>
    </row>
    <row r="64" spans="1:7" x14ac:dyDescent="0.25">
      <c r="A64" s="11"/>
      <c r="B64" s="200"/>
      <c r="C64" s="22"/>
      <c r="D64" s="23"/>
      <c r="E64" s="24"/>
      <c r="F64" s="25"/>
      <c r="G64" s="26">
        <f t="shared" si="4"/>
        <v>0</v>
      </c>
    </row>
    <row r="65" spans="1:7" x14ac:dyDescent="0.25">
      <c r="A65" s="11"/>
      <c r="B65" s="200"/>
      <c r="C65" s="22"/>
      <c r="D65" s="23"/>
      <c r="E65" s="24"/>
      <c r="F65" s="25"/>
      <c r="G65" s="26">
        <f t="shared" si="4"/>
        <v>0</v>
      </c>
    </row>
    <row r="66" spans="1:7" x14ac:dyDescent="0.25">
      <c r="A66" s="11"/>
      <c r="B66" s="200"/>
      <c r="C66" s="22"/>
      <c r="D66" s="23"/>
      <c r="E66" s="24"/>
      <c r="F66" s="25"/>
      <c r="G66" s="26">
        <f t="shared" si="4"/>
        <v>0</v>
      </c>
    </row>
    <row r="67" spans="1:7" x14ac:dyDescent="0.25">
      <c r="A67" s="11"/>
      <c r="B67" s="200"/>
      <c r="C67" s="22"/>
      <c r="D67" s="23"/>
      <c r="E67" s="24"/>
      <c r="F67" s="25"/>
      <c r="G67" s="26">
        <f t="shared" si="4"/>
        <v>0</v>
      </c>
    </row>
    <row r="68" spans="1:7" ht="15.75" thickBot="1" x14ac:dyDescent="0.3">
      <c r="A68" s="11"/>
      <c r="B68" s="201"/>
      <c r="C68" s="27"/>
      <c r="D68" s="28"/>
      <c r="E68" s="29"/>
      <c r="F68" s="30"/>
      <c r="G68" s="31">
        <f t="shared" si="4"/>
        <v>0</v>
      </c>
    </row>
    <row r="69" spans="1:7" ht="15.75" thickBot="1" x14ac:dyDescent="0.3">
      <c r="C69" s="32" t="s">
        <v>22</v>
      </c>
      <c r="D69" s="33"/>
      <c r="E69" s="34">
        <f>SUM(E58:E68)</f>
        <v>0</v>
      </c>
      <c r="F69" s="34">
        <f>SUM(F58:F68)</f>
        <v>0</v>
      </c>
      <c r="G69" s="35">
        <f>SUM(G58:G68)</f>
        <v>0</v>
      </c>
    </row>
    <row r="70" spans="1:7" ht="4.5" customHeight="1" thickBot="1" x14ac:dyDescent="0.3">
      <c r="A70" s="36"/>
      <c r="B70" s="37"/>
      <c r="C70" s="37"/>
      <c r="D70" s="38"/>
      <c r="E70" s="39"/>
      <c r="F70" s="40"/>
      <c r="G70" s="76"/>
    </row>
    <row r="71" spans="1:7" ht="30.75" thickBot="1" x14ac:dyDescent="0.3">
      <c r="A71" s="11" t="s">
        <v>23</v>
      </c>
      <c r="B71" s="199" t="s">
        <v>43</v>
      </c>
      <c r="C71" s="42" t="s">
        <v>50</v>
      </c>
      <c r="D71" s="43"/>
      <c r="E71" s="44" t="s">
        <v>1</v>
      </c>
      <c r="F71" s="45" t="s">
        <v>2</v>
      </c>
      <c r="G71" s="46" t="s">
        <v>3</v>
      </c>
    </row>
    <row r="72" spans="1:7" x14ac:dyDescent="0.25">
      <c r="A72" s="11"/>
      <c r="B72" s="200"/>
      <c r="C72" s="17"/>
      <c r="D72" s="18"/>
      <c r="E72" s="19"/>
      <c r="F72" s="20"/>
      <c r="G72" s="21">
        <f>E72+F72</f>
        <v>0</v>
      </c>
    </row>
    <row r="73" spans="1:7" ht="15.75" thickBot="1" x14ac:dyDescent="0.3">
      <c r="A73" s="11"/>
      <c r="B73" s="201"/>
      <c r="C73" s="27"/>
      <c r="D73" s="28"/>
      <c r="E73" s="29"/>
      <c r="F73" s="30"/>
      <c r="G73" s="31">
        <f>E73+F73</f>
        <v>0</v>
      </c>
    </row>
    <row r="74" spans="1:7" ht="15.75" thickBot="1" x14ac:dyDescent="0.3">
      <c r="C74" s="32" t="s">
        <v>51</v>
      </c>
      <c r="D74" s="33"/>
      <c r="E74" s="34">
        <f>SUM(E72:E73)</f>
        <v>0</v>
      </c>
      <c r="F74" s="34">
        <f>SUM(F71:F73)</f>
        <v>0</v>
      </c>
      <c r="G74" s="35">
        <f>SUM(G72:G73)</f>
        <v>0</v>
      </c>
    </row>
    <row r="75" spans="1:7" ht="4.5" customHeight="1" thickBot="1" x14ac:dyDescent="0.3">
      <c r="A75" s="47"/>
      <c r="B75" s="48"/>
      <c r="C75" s="48"/>
      <c r="D75" s="48"/>
      <c r="E75" s="48"/>
      <c r="F75" s="48"/>
      <c r="G75" s="49"/>
    </row>
    <row r="76" spans="1:7" ht="30.75" thickBot="1" x14ac:dyDescent="0.3">
      <c r="A76" s="11" t="s">
        <v>24</v>
      </c>
      <c r="B76" s="199" t="s">
        <v>25</v>
      </c>
      <c r="C76" s="42" t="s">
        <v>50</v>
      </c>
      <c r="D76" s="43"/>
      <c r="E76" s="44" t="s">
        <v>1</v>
      </c>
      <c r="F76" s="45" t="s">
        <v>2</v>
      </c>
      <c r="G76" s="46" t="s">
        <v>3</v>
      </c>
    </row>
    <row r="77" spans="1:7" x14ac:dyDescent="0.25">
      <c r="A77" s="11"/>
      <c r="B77" s="200"/>
      <c r="C77" s="17"/>
      <c r="D77" s="18"/>
      <c r="E77" s="19"/>
      <c r="F77" s="20"/>
      <c r="G77" s="21">
        <f>E77+F77</f>
        <v>0</v>
      </c>
    </row>
    <row r="78" spans="1:7" x14ac:dyDescent="0.25">
      <c r="A78" s="11"/>
      <c r="B78" s="200"/>
      <c r="C78" s="22"/>
      <c r="D78" s="23"/>
      <c r="E78" s="24"/>
      <c r="F78" s="25"/>
      <c r="G78" s="26">
        <f>E78+F78</f>
        <v>0</v>
      </c>
    </row>
    <row r="79" spans="1:7" ht="15.75" thickBot="1" x14ac:dyDescent="0.3">
      <c r="A79" s="11"/>
      <c r="B79" s="201"/>
      <c r="C79" s="27"/>
      <c r="D79" s="28"/>
      <c r="E79" s="29"/>
      <c r="F79" s="30"/>
      <c r="G79" s="31">
        <f>E79+F79</f>
        <v>0</v>
      </c>
    </row>
    <row r="80" spans="1:7" ht="15.75" thickBot="1" x14ac:dyDescent="0.3">
      <c r="C80" s="32" t="s">
        <v>26</v>
      </c>
      <c r="D80" s="33"/>
      <c r="E80" s="34">
        <f>SUM(E77:E79)</f>
        <v>0</v>
      </c>
      <c r="F80" s="34">
        <f>SUM(F77:F79)</f>
        <v>0</v>
      </c>
      <c r="G80" s="35">
        <f>SUM(G77:G79)</f>
        <v>0</v>
      </c>
    </row>
    <row r="81" spans="1:7" ht="4.5" customHeight="1" thickBot="1" x14ac:dyDescent="0.3">
      <c r="A81" s="11"/>
      <c r="B81" s="77"/>
      <c r="C81" s="78"/>
      <c r="D81" s="64"/>
      <c r="E81" s="65"/>
      <c r="F81" s="66"/>
      <c r="G81" s="66"/>
    </row>
    <row r="82" spans="1:7" ht="30.75" thickBot="1" x14ac:dyDescent="0.3">
      <c r="A82" s="11"/>
      <c r="B82" s="199" t="s">
        <v>27</v>
      </c>
      <c r="C82" s="79" t="s">
        <v>50</v>
      </c>
      <c r="D82" s="43"/>
      <c r="E82" s="44" t="s">
        <v>1</v>
      </c>
      <c r="F82" s="45" t="s">
        <v>2</v>
      </c>
      <c r="G82" s="46" t="s">
        <v>3</v>
      </c>
    </row>
    <row r="83" spans="1:7" x14ac:dyDescent="0.25">
      <c r="A83" s="11"/>
      <c r="B83" s="200"/>
      <c r="C83" s="17"/>
      <c r="D83" s="18"/>
      <c r="E83" s="19"/>
      <c r="F83" s="20"/>
      <c r="G83" s="21">
        <f>E83+F83</f>
        <v>0</v>
      </c>
    </row>
    <row r="84" spans="1:7" x14ac:dyDescent="0.25">
      <c r="A84" s="11"/>
      <c r="B84" s="200"/>
      <c r="C84" s="22"/>
      <c r="D84" s="23"/>
      <c r="E84" s="24"/>
      <c r="F84" s="25"/>
      <c r="G84" s="26">
        <f>E84+F84</f>
        <v>0</v>
      </c>
    </row>
    <row r="85" spans="1:7" ht="15.75" thickBot="1" x14ac:dyDescent="0.3">
      <c r="A85" s="11"/>
      <c r="B85" s="201"/>
      <c r="C85" s="27"/>
      <c r="D85" s="28"/>
      <c r="E85" s="29"/>
      <c r="F85" s="30"/>
      <c r="G85" s="31">
        <f>E85+F85</f>
        <v>0</v>
      </c>
    </row>
    <row r="86" spans="1:7" ht="15.75" thickBot="1" x14ac:dyDescent="0.3">
      <c r="C86" s="32" t="s">
        <v>28</v>
      </c>
      <c r="D86" s="33"/>
      <c r="E86" s="34">
        <f>SUM(E83:E85)</f>
        <v>0</v>
      </c>
      <c r="F86" s="34">
        <f>SUM(F83:F85)</f>
        <v>0</v>
      </c>
      <c r="G86" s="35">
        <f>SUM(G83:G85)</f>
        <v>0</v>
      </c>
    </row>
    <row r="87" spans="1:7" ht="4.5" customHeight="1" thickBot="1" x14ac:dyDescent="0.3">
      <c r="A87" s="36"/>
      <c r="B87" s="37"/>
      <c r="C87" s="68"/>
      <c r="D87" s="38"/>
      <c r="E87" s="39"/>
      <c r="F87" s="40"/>
      <c r="G87" s="41"/>
    </row>
    <row r="88" spans="1:7" ht="30" x14ac:dyDescent="0.25">
      <c r="A88" s="11" t="s">
        <v>29</v>
      </c>
      <c r="B88" s="199" t="s">
        <v>30</v>
      </c>
      <c r="C88" s="80" t="s">
        <v>50</v>
      </c>
      <c r="D88" s="81"/>
      <c r="E88" s="82" t="s">
        <v>1</v>
      </c>
      <c r="F88" s="83" t="s">
        <v>2</v>
      </c>
      <c r="G88" s="84" t="s">
        <v>3</v>
      </c>
    </row>
    <row r="89" spans="1:7" ht="15.75" thickBot="1" x14ac:dyDescent="0.3">
      <c r="A89" s="11"/>
      <c r="B89" s="201"/>
      <c r="C89" s="85"/>
      <c r="D89" s="28"/>
      <c r="E89" s="29"/>
      <c r="F89" s="30"/>
      <c r="G89" s="31">
        <f>E89+F89</f>
        <v>0</v>
      </c>
    </row>
    <row r="90" spans="1:7" ht="15.75" thickBot="1" x14ac:dyDescent="0.3">
      <c r="C90" s="32" t="s">
        <v>31</v>
      </c>
      <c r="D90" s="33"/>
      <c r="E90" s="34">
        <f>SUM(E89)</f>
        <v>0</v>
      </c>
      <c r="F90" s="34">
        <f>SUM(F89)</f>
        <v>0</v>
      </c>
      <c r="G90" s="35">
        <f>SUM(G89)</f>
        <v>0</v>
      </c>
    </row>
    <row r="91" spans="1:7" ht="4.5" customHeight="1" thickBot="1" x14ac:dyDescent="0.3">
      <c r="A91" s="36"/>
      <c r="B91" s="37"/>
      <c r="C91" s="37"/>
      <c r="D91" s="38"/>
      <c r="E91" s="39"/>
      <c r="F91" s="40"/>
      <c r="G91" s="41"/>
    </row>
    <row r="92" spans="1:7" ht="30.75" thickBot="1" x14ac:dyDescent="0.3">
      <c r="A92" s="11" t="s">
        <v>32</v>
      </c>
      <c r="B92" s="199" t="s">
        <v>33</v>
      </c>
      <c r="C92" s="42" t="s">
        <v>46</v>
      </c>
      <c r="D92" s="43"/>
      <c r="E92" s="44" t="s">
        <v>1</v>
      </c>
      <c r="F92" s="45" t="s">
        <v>2</v>
      </c>
      <c r="G92" s="46" t="s">
        <v>3</v>
      </c>
    </row>
    <row r="93" spans="1:7" x14ac:dyDescent="0.25">
      <c r="A93" s="11"/>
      <c r="B93" s="200"/>
      <c r="C93" s="17"/>
      <c r="D93" s="18"/>
      <c r="E93" s="19"/>
      <c r="F93" s="20"/>
      <c r="G93" s="21">
        <f>E93+F93</f>
        <v>0</v>
      </c>
    </row>
    <row r="94" spans="1:7" x14ac:dyDescent="0.25">
      <c r="A94" s="11"/>
      <c r="B94" s="200"/>
      <c r="C94" s="22"/>
      <c r="D94" s="23"/>
      <c r="E94" s="24"/>
      <c r="F94" s="25"/>
      <c r="G94" s="26">
        <f t="shared" ref="G94:G108" si="5">E94+F94</f>
        <v>0</v>
      </c>
    </row>
    <row r="95" spans="1:7" x14ac:dyDescent="0.25">
      <c r="A95" s="11"/>
      <c r="B95" s="200"/>
      <c r="C95" s="22"/>
      <c r="D95" s="23"/>
      <c r="E95" s="24"/>
      <c r="F95" s="25"/>
      <c r="G95" s="26">
        <f t="shared" si="5"/>
        <v>0</v>
      </c>
    </row>
    <row r="96" spans="1:7" x14ac:dyDescent="0.25">
      <c r="A96" s="11"/>
      <c r="B96" s="200"/>
      <c r="C96" s="22"/>
      <c r="D96" s="23"/>
      <c r="E96" s="24"/>
      <c r="F96" s="25"/>
      <c r="G96" s="26">
        <f t="shared" si="5"/>
        <v>0</v>
      </c>
    </row>
    <row r="97" spans="1:7" x14ac:dyDescent="0.25">
      <c r="A97" s="11"/>
      <c r="B97" s="200"/>
      <c r="C97" s="22"/>
      <c r="D97" s="23"/>
      <c r="E97" s="24"/>
      <c r="F97" s="25"/>
      <c r="G97" s="26">
        <f t="shared" si="5"/>
        <v>0</v>
      </c>
    </row>
    <row r="98" spans="1:7" x14ac:dyDescent="0.25">
      <c r="A98" s="11"/>
      <c r="B98" s="200"/>
      <c r="C98" s="22"/>
      <c r="D98" s="23"/>
      <c r="E98" s="24"/>
      <c r="F98" s="25"/>
      <c r="G98" s="26">
        <f t="shared" si="5"/>
        <v>0</v>
      </c>
    </row>
    <row r="99" spans="1:7" x14ac:dyDescent="0.25">
      <c r="A99" s="11"/>
      <c r="B99" s="200"/>
      <c r="C99" s="22"/>
      <c r="D99" s="23"/>
      <c r="E99" s="24"/>
      <c r="F99" s="25"/>
      <c r="G99" s="26">
        <f t="shared" si="5"/>
        <v>0</v>
      </c>
    </row>
    <row r="100" spans="1:7" x14ac:dyDescent="0.25">
      <c r="A100" s="11"/>
      <c r="B100" s="200"/>
      <c r="C100" s="22"/>
      <c r="D100" s="23"/>
      <c r="E100" s="24"/>
      <c r="F100" s="25"/>
      <c r="G100" s="26">
        <f t="shared" si="5"/>
        <v>0</v>
      </c>
    </row>
    <row r="101" spans="1:7" x14ac:dyDescent="0.25">
      <c r="A101" s="11"/>
      <c r="B101" s="200"/>
      <c r="C101" s="22"/>
      <c r="D101" s="23"/>
      <c r="E101" s="24"/>
      <c r="F101" s="25"/>
      <c r="G101" s="26">
        <f t="shared" si="5"/>
        <v>0</v>
      </c>
    </row>
    <row r="102" spans="1:7" x14ac:dyDescent="0.25">
      <c r="A102" s="11"/>
      <c r="B102" s="200"/>
      <c r="C102" s="22"/>
      <c r="D102" s="23"/>
      <c r="E102" s="24"/>
      <c r="F102" s="25"/>
      <c r="G102" s="26">
        <f t="shared" si="5"/>
        <v>0</v>
      </c>
    </row>
    <row r="103" spans="1:7" x14ac:dyDescent="0.25">
      <c r="A103" s="11"/>
      <c r="B103" s="200"/>
      <c r="C103" s="22"/>
      <c r="D103" s="23"/>
      <c r="E103" s="24"/>
      <c r="F103" s="25"/>
      <c r="G103" s="26">
        <f t="shared" si="5"/>
        <v>0</v>
      </c>
    </row>
    <row r="104" spans="1:7" x14ac:dyDescent="0.25">
      <c r="A104" s="11"/>
      <c r="B104" s="200"/>
      <c r="C104" s="22"/>
      <c r="D104" s="23"/>
      <c r="E104" s="24"/>
      <c r="F104" s="25"/>
      <c r="G104" s="26">
        <f t="shared" si="5"/>
        <v>0</v>
      </c>
    </row>
    <row r="105" spans="1:7" x14ac:dyDescent="0.25">
      <c r="A105" s="11"/>
      <c r="B105" s="200"/>
      <c r="C105" s="22"/>
      <c r="D105" s="23"/>
      <c r="E105" s="24"/>
      <c r="F105" s="25"/>
      <c r="G105" s="26">
        <f t="shared" si="5"/>
        <v>0</v>
      </c>
    </row>
    <row r="106" spans="1:7" x14ac:dyDescent="0.25">
      <c r="A106" s="11"/>
      <c r="B106" s="200"/>
      <c r="C106" s="22"/>
      <c r="D106" s="23"/>
      <c r="E106" s="24"/>
      <c r="F106" s="25"/>
      <c r="G106" s="26">
        <f t="shared" si="5"/>
        <v>0</v>
      </c>
    </row>
    <row r="107" spans="1:7" x14ac:dyDescent="0.25">
      <c r="A107" s="11"/>
      <c r="B107" s="200"/>
      <c r="C107" s="22"/>
      <c r="D107" s="23"/>
      <c r="E107" s="24"/>
      <c r="F107" s="25"/>
      <c r="G107" s="26">
        <f t="shared" si="5"/>
        <v>0</v>
      </c>
    </row>
    <row r="108" spans="1:7" ht="15.75" thickBot="1" x14ac:dyDescent="0.3">
      <c r="A108" s="11"/>
      <c r="B108" s="201"/>
      <c r="C108" s="27"/>
      <c r="D108" s="28"/>
      <c r="E108" s="29"/>
      <c r="F108" s="30"/>
      <c r="G108" s="31">
        <f t="shared" si="5"/>
        <v>0</v>
      </c>
    </row>
    <row r="109" spans="1:7" ht="15.75" thickBot="1" x14ac:dyDescent="0.3">
      <c r="C109" s="32" t="s">
        <v>34</v>
      </c>
      <c r="D109" s="33"/>
      <c r="E109" s="34">
        <f>SUM(E93:E108)</f>
        <v>0</v>
      </c>
      <c r="F109" s="34">
        <f>SUM(F93:F108)</f>
        <v>0</v>
      </c>
      <c r="G109" s="35">
        <f>SUM(G93:G108)</f>
        <v>0</v>
      </c>
    </row>
    <row r="110" spans="1:7" ht="4.5" customHeight="1" x14ac:dyDescent="0.25">
      <c r="A110" s="11"/>
      <c r="B110" s="86"/>
      <c r="C110" s="87"/>
      <c r="D110" s="18"/>
      <c r="E110" s="88"/>
      <c r="F110" s="89"/>
      <c r="G110" s="89"/>
    </row>
    <row r="111" spans="1:7" x14ac:dyDescent="0.25">
      <c r="A111" s="11"/>
      <c r="B111" s="90" t="s">
        <v>49</v>
      </c>
      <c r="C111" s="91"/>
      <c r="D111" s="23"/>
      <c r="E111" s="92">
        <f>E15+E27+E37+E45+E55+E69+E74+E80+E86+E90+E109</f>
        <v>0</v>
      </c>
      <c r="F111" s="92">
        <f>F15+F27+F37+F45+F55+F69+F74+F80+F86+F90+F109</f>
        <v>0</v>
      </c>
      <c r="G111" s="92">
        <f>G15+G27+G37+G45+G55+G69+G74+G80+G86+G90+G109</f>
        <v>0</v>
      </c>
    </row>
    <row r="112" spans="1:7" ht="4.5" customHeight="1" thickBot="1" x14ac:dyDescent="0.3">
      <c r="A112" s="11"/>
      <c r="B112" s="77"/>
      <c r="C112" s="77"/>
      <c r="D112" s="58"/>
      <c r="E112" s="93"/>
      <c r="F112" s="94"/>
      <c r="G112" s="94"/>
    </row>
    <row r="113" spans="1:7" ht="15.75" thickBot="1" x14ac:dyDescent="0.3">
      <c r="A113" s="211" t="s">
        <v>35</v>
      </c>
      <c r="B113" s="212"/>
      <c r="C113" s="95"/>
      <c r="D113" s="7"/>
      <c r="E113" s="9"/>
      <c r="F113" s="9"/>
      <c r="G113" s="10"/>
    </row>
    <row r="114" spans="1:7" ht="30.75" thickBot="1" x14ac:dyDescent="0.3">
      <c r="A114" s="11" t="s">
        <v>5</v>
      </c>
      <c r="B114" s="96" t="s">
        <v>36</v>
      </c>
      <c r="C114" s="97" t="s">
        <v>47</v>
      </c>
      <c r="D114" s="13"/>
      <c r="E114" s="14" t="s">
        <v>1</v>
      </c>
      <c r="F114" s="15" t="s">
        <v>2</v>
      </c>
      <c r="G114" s="16" t="s">
        <v>3</v>
      </c>
    </row>
    <row r="115" spans="1:7" x14ac:dyDescent="0.25">
      <c r="A115" s="11"/>
      <c r="B115" s="98" t="s">
        <v>67</v>
      </c>
      <c r="C115" s="17"/>
      <c r="D115" s="18"/>
      <c r="E115" s="19"/>
      <c r="F115" s="20"/>
      <c r="G115" s="26">
        <f>E115+F115</f>
        <v>0</v>
      </c>
    </row>
    <row r="116" spans="1:7" x14ac:dyDescent="0.25">
      <c r="A116" s="11"/>
      <c r="B116" s="99" t="s">
        <v>66</v>
      </c>
      <c r="C116" s="17"/>
      <c r="D116" s="18"/>
      <c r="E116" s="19"/>
      <c r="F116" s="20"/>
      <c r="G116" s="26"/>
    </row>
    <row r="117" spans="1:7" x14ac:dyDescent="0.25">
      <c r="A117" s="11"/>
      <c r="B117" s="100" t="s">
        <v>68</v>
      </c>
      <c r="C117" s="22"/>
      <c r="D117" s="23"/>
      <c r="E117" s="24"/>
      <c r="F117" s="25"/>
      <c r="G117" s="26">
        <f>E117+F117</f>
        <v>0</v>
      </c>
    </row>
    <row r="118" spans="1:7" x14ac:dyDescent="0.25">
      <c r="A118" s="11"/>
      <c r="B118" s="100" t="s">
        <v>69</v>
      </c>
      <c r="C118" s="22"/>
      <c r="D118" s="23"/>
      <c r="E118" s="24"/>
      <c r="F118" s="25"/>
      <c r="G118" s="26">
        <f>E118+F118</f>
        <v>0</v>
      </c>
    </row>
    <row r="119" spans="1:7" x14ac:dyDescent="0.25">
      <c r="A119" s="11"/>
      <c r="B119" s="100" t="s">
        <v>70</v>
      </c>
      <c r="C119" s="22"/>
      <c r="D119" s="23"/>
      <c r="E119" s="24"/>
      <c r="F119" s="25"/>
      <c r="G119" s="26">
        <f>E119+F119</f>
        <v>0</v>
      </c>
    </row>
    <row r="120" spans="1:7" ht="15.75" thickBot="1" x14ac:dyDescent="0.3">
      <c r="A120" s="11"/>
      <c r="B120" s="101" t="s">
        <v>71</v>
      </c>
      <c r="C120" s="27"/>
      <c r="D120" s="28"/>
      <c r="E120" s="29"/>
      <c r="F120" s="30"/>
      <c r="G120" s="26">
        <f>E120+F120</f>
        <v>0</v>
      </c>
    </row>
    <row r="121" spans="1:7" ht="15.75" thickBot="1" x14ac:dyDescent="0.3">
      <c r="C121" s="32" t="s">
        <v>37</v>
      </c>
      <c r="D121" s="33"/>
      <c r="E121" s="34">
        <f>SUM(E115:E120)</f>
        <v>0</v>
      </c>
      <c r="F121" s="34">
        <f>SUM(F115:F120)</f>
        <v>0</v>
      </c>
      <c r="G121" s="35">
        <f>SUM(G115:G120)</f>
        <v>0</v>
      </c>
    </row>
    <row r="122" spans="1:7" ht="4.5" customHeight="1" thickBot="1" x14ac:dyDescent="0.3">
      <c r="A122" s="36"/>
      <c r="B122" s="37"/>
      <c r="C122" s="68"/>
      <c r="D122" s="38"/>
      <c r="E122" s="39"/>
      <c r="F122" s="40"/>
      <c r="G122" s="41"/>
    </row>
    <row r="123" spans="1:7" ht="30.75" thickBot="1" x14ac:dyDescent="0.3">
      <c r="A123" s="11" t="s">
        <v>8</v>
      </c>
      <c r="B123" s="199" t="s">
        <v>38</v>
      </c>
      <c r="C123" s="42" t="s">
        <v>44</v>
      </c>
      <c r="D123" s="43"/>
      <c r="E123" s="44" t="s">
        <v>1</v>
      </c>
      <c r="F123" s="45" t="s">
        <v>2</v>
      </c>
      <c r="G123" s="46" t="s">
        <v>3</v>
      </c>
    </row>
    <row r="124" spans="1:7" x14ac:dyDescent="0.25">
      <c r="A124" s="11"/>
      <c r="B124" s="200"/>
      <c r="C124" s="17"/>
      <c r="D124" s="18"/>
      <c r="E124" s="19"/>
      <c r="F124" s="20"/>
      <c r="G124" s="21">
        <f>E124+F124</f>
        <v>0</v>
      </c>
    </row>
    <row r="125" spans="1:7" x14ac:dyDescent="0.25">
      <c r="A125" s="11"/>
      <c r="B125" s="200"/>
      <c r="C125" s="22"/>
      <c r="D125" s="23"/>
      <c r="E125" s="24"/>
      <c r="F125" s="25"/>
      <c r="G125" s="26">
        <f>E125+F125</f>
        <v>0</v>
      </c>
    </row>
    <row r="126" spans="1:7" x14ac:dyDescent="0.25">
      <c r="A126" s="11"/>
      <c r="B126" s="200"/>
      <c r="C126" s="22"/>
      <c r="D126" s="23"/>
      <c r="E126" s="24"/>
      <c r="F126" s="25"/>
      <c r="G126" s="26">
        <f>E126+F126</f>
        <v>0</v>
      </c>
    </row>
    <row r="127" spans="1:7" x14ac:dyDescent="0.25">
      <c r="A127" s="11"/>
      <c r="B127" s="200"/>
      <c r="C127" s="22"/>
      <c r="D127" s="23"/>
      <c r="E127" s="24"/>
      <c r="F127" s="25"/>
      <c r="G127" s="26">
        <f>E127+F127</f>
        <v>0</v>
      </c>
    </row>
    <row r="128" spans="1:7" ht="15.75" thickBot="1" x14ac:dyDescent="0.3">
      <c r="A128" s="11"/>
      <c r="B128" s="201"/>
      <c r="C128" s="27"/>
      <c r="D128" s="28"/>
      <c r="E128" s="29"/>
      <c r="F128" s="30"/>
      <c r="G128" s="26">
        <f>E128+F128</f>
        <v>0</v>
      </c>
    </row>
    <row r="129" spans="1:15" ht="15.75" thickBot="1" x14ac:dyDescent="0.3">
      <c r="C129" s="32" t="s">
        <v>39</v>
      </c>
      <c r="D129" s="33"/>
      <c r="E129" s="34">
        <f>SUM(E124:E128)</f>
        <v>0</v>
      </c>
      <c r="F129" s="34">
        <f>SUM(F124:F128)</f>
        <v>0</v>
      </c>
      <c r="G129" s="35">
        <f>SUM(G124:G128)</f>
        <v>0</v>
      </c>
    </row>
    <row r="130" spans="1:15" ht="4.5" customHeight="1" x14ac:dyDescent="0.25">
      <c r="A130" s="11"/>
      <c r="B130" s="102"/>
      <c r="C130" s="103"/>
      <c r="D130" s="18"/>
      <c r="E130" s="89"/>
      <c r="F130" s="89"/>
      <c r="G130" s="89"/>
    </row>
    <row r="131" spans="1:15" x14ac:dyDescent="0.25">
      <c r="A131" s="11"/>
      <c r="B131" s="90" t="s">
        <v>40</v>
      </c>
      <c r="C131" s="104" t="str">
        <f>B131</f>
        <v>Sub Total Section II</v>
      </c>
      <c r="D131" s="23"/>
      <c r="E131" s="92">
        <f>E121+E129</f>
        <v>0</v>
      </c>
      <c r="F131" s="92">
        <f>F121+F129</f>
        <v>0</v>
      </c>
      <c r="G131" s="92">
        <f>G121+G129</f>
        <v>0</v>
      </c>
    </row>
    <row r="132" spans="1:15" ht="4.5" customHeight="1" x14ac:dyDescent="0.25">
      <c r="A132" s="11"/>
      <c r="B132" s="86"/>
      <c r="C132" s="105"/>
      <c r="D132" s="23"/>
      <c r="E132" s="106"/>
      <c r="F132" s="106"/>
      <c r="G132" s="106"/>
    </row>
    <row r="133" spans="1:15" x14ac:dyDescent="0.25">
      <c r="A133" s="11"/>
      <c r="B133" s="107" t="s">
        <v>41</v>
      </c>
      <c r="C133" s="108" t="str">
        <f>B133</f>
        <v>Total Section I and II</v>
      </c>
      <c r="D133" s="23"/>
      <c r="E133" s="109">
        <f>E111+E131</f>
        <v>0</v>
      </c>
      <c r="F133" s="109">
        <f>F111+F131</f>
        <v>0</v>
      </c>
      <c r="G133" s="109">
        <f>G111+G131</f>
        <v>0</v>
      </c>
    </row>
    <row r="134" spans="1:15" ht="4.5" customHeight="1" thickBot="1" x14ac:dyDescent="0.3">
      <c r="A134" s="11"/>
      <c r="B134" s="77"/>
      <c r="C134" s="110"/>
      <c r="D134" s="58"/>
      <c r="E134" s="94"/>
      <c r="F134" s="94"/>
      <c r="G134" s="94"/>
    </row>
    <row r="135" spans="1:15" ht="15.75" customHeight="1" thickBot="1" x14ac:dyDescent="0.3">
      <c r="A135" s="214" t="s">
        <v>74</v>
      </c>
      <c r="B135" s="215"/>
      <c r="C135" s="215"/>
      <c r="D135" s="215"/>
      <c r="E135" s="215"/>
      <c r="F135" s="215"/>
      <c r="G135" s="216"/>
      <c r="I135" s="204" t="s">
        <v>72</v>
      </c>
      <c r="J135" s="204"/>
      <c r="K135" s="204"/>
      <c r="L135" s="204"/>
      <c r="M135" s="204"/>
      <c r="N135" s="204"/>
      <c r="O135" s="190"/>
    </row>
    <row r="136" spans="1:15" ht="30.75" customHeight="1" thickTop="1" thickBot="1" x14ac:dyDescent="0.3">
      <c r="B136" s="111"/>
      <c r="C136" s="12" t="s">
        <v>48</v>
      </c>
      <c r="D136" s="13"/>
      <c r="E136" s="14" t="s">
        <v>1</v>
      </c>
      <c r="F136" s="15" t="s">
        <v>2</v>
      </c>
      <c r="G136" s="16" t="s">
        <v>3</v>
      </c>
      <c r="I136" s="147" t="s">
        <v>1</v>
      </c>
      <c r="J136" s="148" t="s">
        <v>2</v>
      </c>
      <c r="K136" s="149"/>
      <c r="L136" s="208" t="s">
        <v>146</v>
      </c>
      <c r="M136" s="209"/>
      <c r="N136" s="209"/>
      <c r="O136" s="210"/>
    </row>
    <row r="137" spans="1:15" ht="28.5" customHeight="1" thickBot="1" x14ac:dyDescent="0.3">
      <c r="A137" s="11" t="s">
        <v>5</v>
      </c>
      <c r="B137" s="50" t="s">
        <v>152</v>
      </c>
      <c r="C137" s="116"/>
      <c r="D137" s="33"/>
      <c r="E137" s="112">
        <f>I137</f>
        <v>0</v>
      </c>
      <c r="F137" s="117">
        <f>J137</f>
        <v>0</v>
      </c>
      <c r="G137" s="113">
        <f>E137+F137</f>
        <v>0</v>
      </c>
      <c r="I137" s="150">
        <f>ROUND((E133*0.0526),0)</f>
        <v>0</v>
      </c>
      <c r="J137" s="151">
        <f>ROUND((G133*K137),0)</f>
        <v>0</v>
      </c>
      <c r="K137" s="153">
        <v>0.1</v>
      </c>
      <c r="L137" s="152" t="s">
        <v>153</v>
      </c>
      <c r="M137" s="152"/>
      <c r="N137" s="152"/>
      <c r="O137" s="152"/>
    </row>
    <row r="138" spans="1:15" ht="30" customHeight="1" thickBot="1" x14ac:dyDescent="0.3">
      <c r="A138" s="11"/>
      <c r="B138" s="50"/>
      <c r="C138" s="116"/>
      <c r="D138" s="33"/>
      <c r="E138" s="114"/>
      <c r="F138" s="115"/>
      <c r="G138" s="74">
        <f>E138+F138</f>
        <v>0</v>
      </c>
      <c r="I138" s="152"/>
      <c r="J138" s="152"/>
      <c r="L138" s="152"/>
      <c r="M138" s="152"/>
      <c r="N138" s="152"/>
      <c r="O138" s="152"/>
    </row>
    <row r="139" spans="1:15" ht="4.5" customHeight="1" thickBot="1" x14ac:dyDescent="0.3">
      <c r="A139" s="36"/>
      <c r="B139" s="187"/>
      <c r="C139" s="188"/>
      <c r="D139" s="38"/>
      <c r="E139" s="39"/>
      <c r="F139" s="40"/>
      <c r="G139" s="41"/>
      <c r="I139" s="152"/>
      <c r="J139" s="152"/>
      <c r="K139" s="152"/>
      <c r="L139" s="152"/>
      <c r="M139" s="152"/>
      <c r="N139" s="152"/>
      <c r="O139" s="152"/>
    </row>
    <row r="140" spans="1:15" ht="28.5" customHeight="1" thickBot="1" x14ac:dyDescent="0.3">
      <c r="A140" s="11" t="s">
        <v>154</v>
      </c>
      <c r="B140" s="50" t="s">
        <v>75</v>
      </c>
      <c r="C140" s="116"/>
      <c r="D140" s="33"/>
      <c r="E140" s="114">
        <f>I140</f>
        <v>0</v>
      </c>
      <c r="F140" s="115">
        <f>J140</f>
        <v>0</v>
      </c>
      <c r="G140" s="74">
        <f>E140+F140</f>
        <v>0</v>
      </c>
      <c r="I140" s="150">
        <f>ROUND((E133*0.0526),0)</f>
        <v>0</v>
      </c>
      <c r="J140" s="151">
        <f>ROUND((G133*K140),0)-I140</f>
        <v>0</v>
      </c>
      <c r="K140" s="153">
        <v>0</v>
      </c>
      <c r="L140" s="202" t="s">
        <v>156</v>
      </c>
      <c r="M140" s="203"/>
      <c r="N140" s="203"/>
      <c r="O140" s="152"/>
    </row>
    <row r="141" spans="1:15" ht="30.75" customHeight="1" thickBot="1" x14ac:dyDescent="0.3">
      <c r="A141" s="11"/>
      <c r="B141" s="50"/>
      <c r="C141" s="116"/>
      <c r="D141" s="33"/>
      <c r="E141" s="114"/>
      <c r="F141" s="115"/>
      <c r="G141" s="74">
        <f>E141+F141</f>
        <v>0</v>
      </c>
      <c r="K141" s="154" t="s">
        <v>143</v>
      </c>
    </row>
    <row r="142" spans="1:15" ht="4.5" customHeight="1" thickBot="1" x14ac:dyDescent="0.3">
      <c r="A142" s="36"/>
      <c r="B142" s="187"/>
      <c r="C142" s="188"/>
      <c r="D142" s="38"/>
      <c r="E142" s="39"/>
      <c r="F142" s="40"/>
      <c r="G142" s="41"/>
      <c r="I142" s="152"/>
      <c r="J142" s="152"/>
      <c r="K142" s="152"/>
      <c r="L142" s="152"/>
      <c r="M142" s="152"/>
      <c r="N142" s="152"/>
      <c r="O142" s="152"/>
    </row>
    <row r="143" spans="1:15" ht="28.5" customHeight="1" thickBot="1" x14ac:dyDescent="0.3">
      <c r="A143" s="11" t="s">
        <v>155</v>
      </c>
      <c r="B143" s="50" t="s">
        <v>141</v>
      </c>
      <c r="C143" s="116"/>
      <c r="D143" s="33"/>
      <c r="E143" s="114">
        <f>I143</f>
        <v>0</v>
      </c>
      <c r="F143" s="115">
        <f>J143</f>
        <v>0</v>
      </c>
      <c r="G143" s="74">
        <f>E143+F143</f>
        <v>0</v>
      </c>
      <c r="I143" s="150">
        <f>ROUND((E133*0.0526),0)</f>
        <v>0</v>
      </c>
      <c r="J143" s="151">
        <f>ROUND((G133*K143),0)-I143</f>
        <v>0</v>
      </c>
      <c r="K143" s="153">
        <v>0.15</v>
      </c>
      <c r="L143" s="202" t="s">
        <v>157</v>
      </c>
      <c r="M143" s="203"/>
      <c r="N143" s="203"/>
      <c r="O143" s="152"/>
    </row>
    <row r="144" spans="1:15" ht="30.75" customHeight="1" thickBot="1" x14ac:dyDescent="0.3">
      <c r="A144" s="11"/>
      <c r="B144" s="50"/>
      <c r="C144" s="116"/>
      <c r="D144" s="33"/>
      <c r="E144" s="114"/>
      <c r="F144" s="115"/>
      <c r="G144" s="74">
        <f>E144+F144</f>
        <v>0</v>
      </c>
    </row>
    <row r="145" spans="1:13" ht="15.75" customHeight="1" x14ac:dyDescent="0.25">
      <c r="A145" s="11"/>
      <c r="B145" s="118"/>
      <c r="C145" s="119"/>
      <c r="D145" s="64"/>
      <c r="E145" s="65"/>
      <c r="F145" s="66"/>
      <c r="G145" s="120"/>
    </row>
    <row r="146" spans="1:13" x14ac:dyDescent="0.25">
      <c r="A146" s="11"/>
      <c r="B146" s="90" t="s">
        <v>42</v>
      </c>
      <c r="C146" s="104" t="str">
        <f>B146</f>
        <v>Sub Total Section III</v>
      </c>
      <c r="D146" s="23"/>
      <c r="E146" s="92">
        <f>SUM(E137:E137)</f>
        <v>0</v>
      </c>
      <c r="F146" s="92">
        <f>SUM(F137:F137)</f>
        <v>0</v>
      </c>
      <c r="G146" s="92">
        <f>SUM(G137:G137)</f>
        <v>0</v>
      </c>
    </row>
    <row r="147" spans="1:13" x14ac:dyDescent="0.25">
      <c r="A147" s="11"/>
      <c r="B147" s="118"/>
      <c r="C147" s="155"/>
      <c r="D147" s="156"/>
      <c r="E147" s="157"/>
      <c r="F147" s="157"/>
      <c r="G147" s="157"/>
    </row>
    <row r="148" spans="1:13" x14ac:dyDescent="0.25">
      <c r="I148" s="189" t="s">
        <v>134</v>
      </c>
    </row>
    <row r="149" spans="1:13" ht="29.25" customHeight="1" x14ac:dyDescent="0.25">
      <c r="C149" s="159" t="s">
        <v>73</v>
      </c>
      <c r="D149" s="160"/>
      <c r="E149" s="161">
        <f>E111++E131+E146</f>
        <v>0</v>
      </c>
      <c r="F149" s="161">
        <f>F111++F131+F146</f>
        <v>0</v>
      </c>
      <c r="G149" s="161">
        <f>G111++G131+G146</f>
        <v>0</v>
      </c>
      <c r="I149" s="162" t="s">
        <v>78</v>
      </c>
      <c r="J149" s="164" t="s">
        <v>79</v>
      </c>
      <c r="K149" s="162" t="s">
        <v>80</v>
      </c>
      <c r="L149" s="162" t="s">
        <v>81</v>
      </c>
      <c r="M149" s="162" t="s">
        <v>82</v>
      </c>
    </row>
    <row r="150" spans="1:13" ht="15.75" x14ac:dyDescent="0.25">
      <c r="C150" s="121" t="s">
        <v>76</v>
      </c>
      <c r="E150" s="1" t="e">
        <f>E149/G149</f>
        <v>#DIV/0!</v>
      </c>
      <c r="F150" s="1" t="e">
        <f>F149/G149</f>
        <v>#DIV/0!</v>
      </c>
      <c r="I150" s="122" t="s">
        <v>83</v>
      </c>
      <c r="J150" s="163">
        <v>0.24</v>
      </c>
      <c r="K150" s="163">
        <v>0.26</v>
      </c>
      <c r="L150" s="163">
        <v>0.28000000000000003</v>
      </c>
      <c r="M150" s="163">
        <v>0.3</v>
      </c>
    </row>
    <row r="151" spans="1:13" ht="15.75" x14ac:dyDescent="0.25">
      <c r="C151" s="121" t="s">
        <v>77</v>
      </c>
      <c r="F151" s="122"/>
    </row>
    <row r="152" spans="1:13" ht="15.75" thickBot="1" x14ac:dyDescent="0.3"/>
    <row r="153" spans="1:13" ht="30" x14ac:dyDescent="0.25">
      <c r="C153" s="121"/>
      <c r="E153" s="123" t="s">
        <v>58</v>
      </c>
      <c r="F153" s="124" t="s">
        <v>56</v>
      </c>
      <c r="G153" s="125" t="s">
        <v>55</v>
      </c>
    </row>
    <row r="154" spans="1:13" x14ac:dyDescent="0.25">
      <c r="C154" s="126" t="s">
        <v>67</v>
      </c>
      <c r="E154" s="127"/>
      <c r="F154" s="122">
        <v>1</v>
      </c>
      <c r="G154" s="128">
        <f t="shared" ref="G154:G159" si="6">F154*E154</f>
        <v>0</v>
      </c>
    </row>
    <row r="155" spans="1:13" x14ac:dyDescent="0.25">
      <c r="C155" s="126" t="s">
        <v>66</v>
      </c>
      <c r="E155" s="127"/>
      <c r="F155" s="122">
        <v>0.7</v>
      </c>
      <c r="G155" s="128">
        <f t="shared" si="6"/>
        <v>0</v>
      </c>
    </row>
    <row r="156" spans="1:13" x14ac:dyDescent="0.25">
      <c r="C156" s="126" t="s">
        <v>68</v>
      </c>
      <c r="E156" s="127"/>
      <c r="F156" s="122">
        <v>0.5</v>
      </c>
      <c r="G156" s="128">
        <f t="shared" si="6"/>
        <v>0</v>
      </c>
    </row>
    <row r="157" spans="1:13" x14ac:dyDescent="0.25">
      <c r="C157" s="126" t="s">
        <v>69</v>
      </c>
      <c r="E157" s="127"/>
      <c r="F157" s="158">
        <v>0.38095240000000002</v>
      </c>
      <c r="G157" s="128">
        <f t="shared" si="6"/>
        <v>0</v>
      </c>
    </row>
    <row r="158" spans="1:13" x14ac:dyDescent="0.25">
      <c r="C158" s="126" t="s">
        <v>70</v>
      </c>
      <c r="E158" s="127"/>
      <c r="F158" s="122">
        <v>0.26455026999999998</v>
      </c>
      <c r="G158" s="128">
        <f t="shared" si="6"/>
        <v>0</v>
      </c>
    </row>
    <row r="159" spans="1:13" ht="15.75" thickBot="1" x14ac:dyDescent="0.3">
      <c r="C159" s="126" t="s">
        <v>71</v>
      </c>
      <c r="E159" s="129"/>
      <c r="F159" s="130">
        <v>0.21164021999999999</v>
      </c>
      <c r="G159" s="131">
        <f t="shared" si="6"/>
        <v>0</v>
      </c>
    </row>
    <row r="160" spans="1:13" ht="15.75" thickBot="1" x14ac:dyDescent="0.3">
      <c r="F160" s="132" t="s">
        <v>54</v>
      </c>
      <c r="G160" s="133">
        <f>SUM(G154:G159)</f>
        <v>0</v>
      </c>
    </row>
    <row r="161" spans="1:7" ht="15.75" customHeight="1" thickBot="1" x14ac:dyDescent="0.3"/>
    <row r="162" spans="1:7" ht="15.75" thickBot="1" x14ac:dyDescent="0.3">
      <c r="F162" s="1" t="s">
        <v>57</v>
      </c>
      <c r="G162" s="134" t="e">
        <f>E149/G160</f>
        <v>#DIV/0!</v>
      </c>
    </row>
    <row r="163" spans="1:7" x14ac:dyDescent="0.25">
      <c r="G163" s="191"/>
    </row>
    <row r="164" spans="1:7" ht="15.75" thickBot="1" x14ac:dyDescent="0.3">
      <c r="G164" s="192"/>
    </row>
    <row r="165" spans="1:7" ht="15.75" thickBot="1" x14ac:dyDescent="0.3">
      <c r="A165" s="205" t="s">
        <v>59</v>
      </c>
      <c r="B165" s="206"/>
      <c r="C165" s="206"/>
      <c r="D165" s="206"/>
      <c r="E165" s="206"/>
      <c r="F165" s="206"/>
      <c r="G165" s="207"/>
    </row>
    <row r="166" spans="1:7" ht="45.75" thickBot="1" x14ac:dyDescent="0.3">
      <c r="B166" s="173" t="s">
        <v>59</v>
      </c>
      <c r="C166" s="12" t="s">
        <v>60</v>
      </c>
      <c r="D166" s="13"/>
      <c r="E166" s="14" t="s">
        <v>61</v>
      </c>
      <c r="F166" s="15" t="s">
        <v>62</v>
      </c>
      <c r="G166" s="16" t="s">
        <v>63</v>
      </c>
    </row>
    <row r="167" spans="1:7" x14ac:dyDescent="0.25">
      <c r="B167" s="174"/>
      <c r="C167" s="135"/>
      <c r="D167" s="81"/>
      <c r="E167" s="82"/>
      <c r="F167" s="83"/>
      <c r="G167" s="84"/>
    </row>
    <row r="168" spans="1:7" x14ac:dyDescent="0.25">
      <c r="B168" s="174"/>
      <c r="C168" s="136"/>
      <c r="D168" s="137"/>
      <c r="E168" s="138"/>
      <c r="F168" s="139"/>
      <c r="G168" s="140"/>
    </row>
    <row r="169" spans="1:7" x14ac:dyDescent="0.25">
      <c r="B169" s="174"/>
      <c r="C169" s="136"/>
      <c r="D169" s="137"/>
      <c r="E169" s="138"/>
      <c r="F169" s="139"/>
      <c r="G169" s="140"/>
    </row>
    <row r="170" spans="1:7" x14ac:dyDescent="0.25">
      <c r="B170" s="174"/>
      <c r="C170" s="136"/>
      <c r="D170" s="137"/>
      <c r="E170" s="138"/>
      <c r="F170" s="139"/>
      <c r="G170" s="140"/>
    </row>
    <row r="171" spans="1:7" x14ac:dyDescent="0.25">
      <c r="B171" s="174"/>
      <c r="C171" s="136"/>
      <c r="D171" s="137"/>
      <c r="E171" s="138"/>
      <c r="F171" s="139"/>
      <c r="G171" s="140"/>
    </row>
    <row r="172" spans="1:7" x14ac:dyDescent="0.25">
      <c r="B172" s="174"/>
      <c r="C172" s="136"/>
      <c r="D172" s="137"/>
      <c r="E172" s="138"/>
      <c r="F172" s="139"/>
      <c r="G172" s="140"/>
    </row>
    <row r="173" spans="1:7" x14ac:dyDescent="0.25">
      <c r="B173" s="174"/>
      <c r="C173" s="136"/>
      <c r="D173" s="137"/>
      <c r="E173" s="138"/>
      <c r="F173" s="139"/>
      <c r="G173" s="140"/>
    </row>
    <row r="174" spans="1:7" x14ac:dyDescent="0.25">
      <c r="B174" s="174"/>
      <c r="C174" s="136"/>
      <c r="D174" s="137"/>
      <c r="E174" s="138"/>
      <c r="F174" s="139"/>
      <c r="G174" s="140"/>
    </row>
    <row r="175" spans="1:7" x14ac:dyDescent="0.25">
      <c r="B175" s="174"/>
      <c r="C175" s="136"/>
      <c r="D175" s="137"/>
      <c r="E175" s="138"/>
      <c r="F175" s="139"/>
      <c r="G175" s="140"/>
    </row>
    <row r="176" spans="1:7" x14ac:dyDescent="0.25">
      <c r="B176" s="174"/>
      <c r="C176" s="136"/>
      <c r="D176" s="137"/>
      <c r="E176" s="138"/>
      <c r="F176" s="139"/>
      <c r="G176" s="140"/>
    </row>
    <row r="177" spans="2:7" x14ac:dyDescent="0.25">
      <c r="B177" s="174"/>
      <c r="C177" s="136"/>
      <c r="D177" s="137"/>
      <c r="E177" s="138"/>
      <c r="F177" s="139"/>
      <c r="G177" s="140"/>
    </row>
    <row r="178" spans="2:7" x14ac:dyDescent="0.25">
      <c r="B178" s="174"/>
      <c r="C178" s="136"/>
      <c r="D178" s="137"/>
      <c r="E178" s="138"/>
      <c r="F178" s="139"/>
      <c r="G178" s="140"/>
    </row>
    <row r="179" spans="2:7" x14ac:dyDescent="0.25">
      <c r="B179" s="174"/>
      <c r="C179" s="136"/>
      <c r="D179" s="137"/>
      <c r="E179" s="138"/>
      <c r="F179" s="139"/>
      <c r="G179" s="140"/>
    </row>
    <row r="180" spans="2:7" x14ac:dyDescent="0.25">
      <c r="B180" s="174"/>
      <c r="C180" s="136"/>
      <c r="D180" s="137"/>
      <c r="E180" s="138"/>
      <c r="F180" s="139"/>
      <c r="G180" s="140"/>
    </row>
    <row r="181" spans="2:7" x14ac:dyDescent="0.25">
      <c r="B181" s="174"/>
      <c r="C181" s="136"/>
      <c r="D181" s="137"/>
      <c r="E181" s="138"/>
      <c r="F181" s="139"/>
      <c r="G181" s="140"/>
    </row>
    <row r="182" spans="2:7" x14ac:dyDescent="0.25">
      <c r="B182" s="174"/>
      <c r="C182" s="136"/>
      <c r="D182" s="137"/>
      <c r="E182" s="138"/>
      <c r="F182" s="139"/>
      <c r="G182" s="140"/>
    </row>
    <row r="183" spans="2:7" ht="15.75" thickBot="1" x14ac:dyDescent="0.3">
      <c r="B183" s="175"/>
      <c r="C183" s="141"/>
      <c r="D183" s="142"/>
      <c r="E183" s="143"/>
      <c r="F183" s="144"/>
      <c r="G183" s="145"/>
    </row>
    <row r="184" spans="2:7" ht="15.75" thickBot="1" x14ac:dyDescent="0.3">
      <c r="D184" s="126" t="s">
        <v>64</v>
      </c>
      <c r="E184" s="146">
        <f>SUM(E167:E183)</f>
        <v>0</v>
      </c>
    </row>
  </sheetData>
  <mergeCells count="23">
    <mergeCell ref="A4:B4"/>
    <mergeCell ref="B2:C2"/>
    <mergeCell ref="B76:B79"/>
    <mergeCell ref="A135:G135"/>
    <mergeCell ref="B3:C3"/>
    <mergeCell ref="B17:B26"/>
    <mergeCell ref="B5:B14"/>
    <mergeCell ref="A113:B113"/>
    <mergeCell ref="B123:B128"/>
    <mergeCell ref="B92:B108"/>
    <mergeCell ref="B88:B89"/>
    <mergeCell ref="B82:B85"/>
    <mergeCell ref="B71:B73"/>
    <mergeCell ref="B57:B68"/>
    <mergeCell ref="B47:B54"/>
    <mergeCell ref="B30:B33"/>
    <mergeCell ref="B34:B36"/>
    <mergeCell ref="L140:N140"/>
    <mergeCell ref="I135:N135"/>
    <mergeCell ref="A165:G165"/>
    <mergeCell ref="B39:B44"/>
    <mergeCell ref="L136:O136"/>
    <mergeCell ref="L143:N143"/>
  </mergeCells>
  <pageMargins left="0.7" right="0.7" top="0.75" bottom="0.75" header="0.3" footer="0.3"/>
  <pageSetup scale="68" orientation="portrait" r:id="rId1"/>
  <rowBreaks count="2" manualBreakCount="2">
    <brk id="45" max="16383" man="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A5392-2BCD-4F53-933D-9815C3C7042B}">
  <dimension ref="A3:Q134"/>
  <sheetViews>
    <sheetView workbookViewId="0">
      <selection activeCell="B129" sqref="B129:K130"/>
    </sheetView>
  </sheetViews>
  <sheetFormatPr defaultRowHeight="15" x14ac:dyDescent="0.25"/>
  <cols>
    <col min="1" max="10" width="9.140625" style="1"/>
    <col min="11" max="11" width="21.28515625" style="1" customWidth="1"/>
    <col min="12" max="16384" width="9.140625" style="1"/>
  </cols>
  <sheetData>
    <row r="3" spans="1:11" ht="15.75" customHeight="1" x14ac:dyDescent="0.25">
      <c r="A3" s="219" t="s">
        <v>4</v>
      </c>
      <c r="B3" s="220"/>
      <c r="C3" s="220"/>
      <c r="D3" s="220"/>
      <c r="E3" s="220"/>
      <c r="F3" s="220"/>
      <c r="G3" s="220"/>
      <c r="H3" s="220"/>
      <c r="I3" s="220"/>
      <c r="J3" s="220"/>
      <c r="K3" s="220"/>
    </row>
    <row r="5" spans="1:11" ht="5.25" customHeight="1" x14ac:dyDescent="0.25">
      <c r="A5" s="168"/>
      <c r="B5" s="169"/>
      <c r="C5" s="169"/>
      <c r="D5" s="169"/>
      <c r="E5" s="169"/>
      <c r="F5" s="169"/>
      <c r="G5" s="169"/>
      <c r="H5" s="169"/>
      <c r="I5" s="169"/>
      <c r="J5" s="169"/>
      <c r="K5" s="169"/>
    </row>
    <row r="6" spans="1:11" x14ac:dyDescent="0.25">
      <c r="B6" s="224" t="s">
        <v>108</v>
      </c>
      <c r="C6" s="224"/>
      <c r="D6" s="224"/>
      <c r="E6" s="224"/>
      <c r="F6" s="224"/>
      <c r="G6" s="224"/>
      <c r="H6" s="224"/>
      <c r="I6" s="224"/>
      <c r="J6" s="224"/>
      <c r="K6" s="224"/>
    </row>
    <row r="7" spans="1:11" ht="30.75" customHeight="1" x14ac:dyDescent="0.25">
      <c r="A7" s="166"/>
      <c r="B7" s="224"/>
      <c r="C7" s="224"/>
      <c r="D7" s="224"/>
      <c r="E7" s="224"/>
      <c r="F7" s="224"/>
      <c r="G7" s="224"/>
      <c r="H7" s="224"/>
      <c r="I7" s="224"/>
      <c r="J7" s="224"/>
      <c r="K7" s="224"/>
    </row>
    <row r="8" spans="1:11" ht="5.25" customHeight="1" x14ac:dyDescent="0.25">
      <c r="A8" s="170"/>
      <c r="B8" s="171"/>
      <c r="C8" s="171"/>
      <c r="D8" s="171"/>
      <c r="E8" s="171"/>
      <c r="F8" s="171"/>
      <c r="G8" s="171"/>
      <c r="H8" s="171"/>
      <c r="I8" s="171"/>
      <c r="J8" s="171"/>
      <c r="K8" s="171"/>
    </row>
    <row r="9" spans="1:11" x14ac:dyDescent="0.25">
      <c r="A9" s="165" t="s">
        <v>84</v>
      </c>
    </row>
    <row r="10" spans="1:11" x14ac:dyDescent="0.25">
      <c r="B10" s="224" t="s">
        <v>112</v>
      </c>
      <c r="C10" s="224"/>
      <c r="D10" s="224"/>
      <c r="E10" s="224"/>
      <c r="F10" s="224"/>
      <c r="G10" s="224"/>
      <c r="H10" s="224"/>
      <c r="I10" s="224"/>
      <c r="J10" s="224"/>
      <c r="K10" s="224"/>
    </row>
    <row r="11" spans="1:11" ht="44.25" customHeight="1" x14ac:dyDescent="0.25">
      <c r="A11" s="166"/>
      <c r="B11" s="224"/>
      <c r="C11" s="224"/>
      <c r="D11" s="224"/>
      <c r="E11" s="224"/>
      <c r="F11" s="224"/>
      <c r="G11" s="224"/>
      <c r="H11" s="224"/>
      <c r="I11" s="224"/>
      <c r="J11" s="224"/>
      <c r="K11" s="224"/>
    </row>
    <row r="12" spans="1:11" ht="5.25" customHeight="1" x14ac:dyDescent="0.25">
      <c r="A12" s="170"/>
      <c r="B12" s="172"/>
      <c r="C12" s="172"/>
      <c r="D12" s="172"/>
      <c r="E12" s="172"/>
      <c r="F12" s="172"/>
      <c r="G12" s="172"/>
      <c r="H12" s="172"/>
      <c r="I12" s="172"/>
      <c r="J12" s="172"/>
      <c r="K12" s="172"/>
    </row>
    <row r="13" spans="1:11" x14ac:dyDescent="0.25">
      <c r="A13" s="165" t="s">
        <v>85</v>
      </c>
    </row>
    <row r="14" spans="1:11" x14ac:dyDescent="0.25">
      <c r="B14" s="224" t="s">
        <v>113</v>
      </c>
      <c r="C14" s="224"/>
      <c r="D14" s="224"/>
      <c r="E14" s="224"/>
      <c r="F14" s="224"/>
      <c r="G14" s="224"/>
      <c r="H14" s="224"/>
      <c r="I14" s="224"/>
      <c r="J14" s="224"/>
      <c r="K14" s="224"/>
    </row>
    <row r="15" spans="1:11" ht="89.25" customHeight="1" x14ac:dyDescent="0.25">
      <c r="A15" s="166"/>
      <c r="B15" s="224"/>
      <c r="C15" s="224"/>
      <c r="D15" s="224"/>
      <c r="E15" s="224"/>
      <c r="F15" s="224"/>
      <c r="G15" s="224"/>
      <c r="H15" s="224"/>
      <c r="I15" s="224"/>
      <c r="J15" s="224"/>
      <c r="K15" s="224"/>
    </row>
    <row r="16" spans="1:11" ht="5.25" customHeight="1" x14ac:dyDescent="0.25">
      <c r="A16" s="170"/>
      <c r="B16" s="172"/>
      <c r="C16" s="172"/>
      <c r="D16" s="172"/>
      <c r="E16" s="172"/>
      <c r="F16" s="172"/>
      <c r="G16" s="172"/>
      <c r="H16" s="172"/>
      <c r="I16" s="172"/>
      <c r="J16" s="172"/>
      <c r="K16" s="172"/>
    </row>
    <row r="17" spans="1:11" x14ac:dyDescent="0.25">
      <c r="A17" s="165" t="s">
        <v>86</v>
      </c>
    </row>
    <row r="18" spans="1:11" x14ac:dyDescent="0.25">
      <c r="B18" s="231" t="s">
        <v>114</v>
      </c>
      <c r="C18" s="231"/>
      <c r="D18" s="231"/>
      <c r="E18" s="231"/>
      <c r="F18" s="231"/>
      <c r="G18" s="231"/>
      <c r="H18" s="231"/>
      <c r="I18" s="231"/>
      <c r="J18" s="231"/>
      <c r="K18" s="231"/>
    </row>
    <row r="19" spans="1:11" ht="45" customHeight="1" x14ac:dyDescent="0.25">
      <c r="A19" s="165"/>
      <c r="B19" s="231"/>
      <c r="C19" s="231"/>
      <c r="D19" s="231"/>
      <c r="E19" s="231"/>
      <c r="F19" s="231"/>
      <c r="G19" s="231"/>
      <c r="H19" s="231"/>
      <c r="I19" s="231"/>
      <c r="J19" s="231"/>
      <c r="K19" s="231"/>
    </row>
    <row r="20" spans="1:11" ht="31.5" customHeight="1" x14ac:dyDescent="0.25">
      <c r="A20" s="166"/>
      <c r="B20" s="221" t="s">
        <v>135</v>
      </c>
      <c r="C20" s="221"/>
      <c r="D20" s="221"/>
      <c r="E20" s="221"/>
      <c r="F20" s="221"/>
      <c r="G20" s="221"/>
      <c r="H20" s="221"/>
      <c r="I20" s="221"/>
      <c r="J20" s="221"/>
      <c r="K20" s="221"/>
    </row>
    <row r="21" spans="1:11" x14ac:dyDescent="0.25">
      <c r="A21" s="166"/>
      <c r="B21" s="222" t="s">
        <v>136</v>
      </c>
      <c r="C21" s="222"/>
      <c r="D21" s="222"/>
      <c r="E21" s="222"/>
      <c r="F21" s="222"/>
      <c r="G21" s="222"/>
      <c r="H21" s="222"/>
      <c r="I21" s="222"/>
      <c r="J21" s="222"/>
      <c r="K21" s="222"/>
    </row>
    <row r="22" spans="1:11" x14ac:dyDescent="0.25">
      <c r="A22" s="166"/>
      <c r="B22" s="223" t="s">
        <v>137</v>
      </c>
      <c r="C22" s="223"/>
      <c r="D22" s="223"/>
      <c r="E22" s="223"/>
      <c r="F22" s="223"/>
      <c r="G22" s="223"/>
      <c r="H22" s="223"/>
      <c r="I22" s="223"/>
      <c r="J22" s="223"/>
      <c r="K22" s="223"/>
    </row>
    <row r="23" spans="1:11" x14ac:dyDescent="0.25">
      <c r="A23" s="166"/>
      <c r="B23" s="222" t="s">
        <v>138</v>
      </c>
      <c r="C23" s="222"/>
      <c r="D23" s="222"/>
      <c r="E23" s="222"/>
      <c r="F23" s="222"/>
      <c r="G23" s="222"/>
      <c r="H23" s="222"/>
      <c r="I23" s="222"/>
      <c r="J23" s="222"/>
      <c r="K23" s="222"/>
    </row>
    <row r="24" spans="1:11" x14ac:dyDescent="0.25">
      <c r="A24" s="166"/>
      <c r="B24" s="222" t="s">
        <v>139</v>
      </c>
      <c r="C24" s="222"/>
      <c r="D24" s="222"/>
      <c r="E24" s="222"/>
      <c r="F24" s="222"/>
      <c r="G24" s="222"/>
      <c r="H24" s="222"/>
      <c r="I24" s="222"/>
      <c r="J24" s="222"/>
      <c r="K24" s="222"/>
    </row>
    <row r="25" spans="1:11" x14ac:dyDescent="0.25">
      <c r="A25" s="166"/>
      <c r="B25" s="185"/>
      <c r="C25" s="185"/>
      <c r="D25" s="185"/>
      <c r="E25" s="185"/>
      <c r="F25" s="185"/>
      <c r="G25" s="185"/>
      <c r="H25" s="185"/>
      <c r="I25" s="185"/>
      <c r="J25" s="185"/>
      <c r="K25" s="185"/>
    </row>
    <row r="26" spans="1:11" x14ac:dyDescent="0.25">
      <c r="B26" s="230" t="s">
        <v>116</v>
      </c>
      <c r="C26" s="230"/>
      <c r="D26" s="230"/>
      <c r="E26" s="230"/>
      <c r="F26" s="230"/>
      <c r="G26" s="230"/>
      <c r="H26" s="230"/>
      <c r="I26" s="230"/>
      <c r="J26" s="230"/>
      <c r="K26" s="230"/>
    </row>
    <row r="27" spans="1:11" x14ac:dyDescent="0.25">
      <c r="A27" s="166"/>
      <c r="B27" s="230" t="s">
        <v>87</v>
      </c>
      <c r="C27" s="230"/>
      <c r="D27" s="230"/>
      <c r="E27" s="230"/>
      <c r="F27" s="230"/>
      <c r="G27" s="230"/>
      <c r="H27" s="230"/>
      <c r="I27" s="230"/>
      <c r="J27" s="230"/>
      <c r="K27" s="230"/>
    </row>
    <row r="28" spans="1:11" ht="30" customHeight="1" x14ac:dyDescent="0.25">
      <c r="B28" s="229" t="s">
        <v>88</v>
      </c>
      <c r="C28" s="229"/>
      <c r="D28" s="229"/>
      <c r="E28" s="229"/>
      <c r="F28" s="229"/>
      <c r="G28" s="229"/>
      <c r="H28" s="229"/>
      <c r="I28" s="229"/>
      <c r="J28" s="229"/>
      <c r="K28" s="229"/>
    </row>
    <row r="29" spans="1:11" ht="5.25" customHeight="1" x14ac:dyDescent="0.25">
      <c r="A29" s="170"/>
      <c r="B29" s="169"/>
      <c r="C29" s="169"/>
      <c r="D29" s="169"/>
      <c r="E29" s="169"/>
      <c r="F29" s="169"/>
      <c r="G29" s="169"/>
      <c r="H29" s="169"/>
      <c r="I29" s="169"/>
      <c r="J29" s="169"/>
      <c r="K29" s="169"/>
    </row>
    <row r="30" spans="1:11" x14ac:dyDescent="0.25">
      <c r="A30" s="165" t="s">
        <v>89</v>
      </c>
    </row>
    <row r="31" spans="1:11" x14ac:dyDescent="0.25">
      <c r="B31" s="224" t="s">
        <v>117</v>
      </c>
      <c r="C31" s="224"/>
      <c r="D31" s="224"/>
      <c r="E31" s="224"/>
      <c r="F31" s="224"/>
      <c r="G31" s="224"/>
      <c r="H31" s="224"/>
      <c r="I31" s="224"/>
      <c r="J31" s="224"/>
      <c r="K31" s="224"/>
    </row>
    <row r="32" spans="1:11" ht="59.25" customHeight="1" x14ac:dyDescent="0.25">
      <c r="A32" s="166"/>
      <c r="B32" s="224"/>
      <c r="C32" s="224"/>
      <c r="D32" s="224"/>
      <c r="E32" s="224"/>
      <c r="F32" s="224"/>
      <c r="G32" s="224"/>
      <c r="H32" s="224"/>
      <c r="I32" s="224"/>
      <c r="J32" s="224"/>
      <c r="K32" s="224"/>
    </row>
    <row r="33" spans="1:11" ht="5.25" customHeight="1" x14ac:dyDescent="0.25">
      <c r="A33" s="170"/>
      <c r="B33" s="171"/>
      <c r="C33" s="171"/>
      <c r="D33" s="171"/>
      <c r="E33" s="171"/>
      <c r="F33" s="171"/>
      <c r="G33" s="171"/>
      <c r="H33" s="171"/>
      <c r="I33" s="171"/>
      <c r="J33" s="171"/>
      <c r="K33" s="171"/>
    </row>
    <row r="34" spans="1:11" x14ac:dyDescent="0.25">
      <c r="A34" s="165" t="s">
        <v>90</v>
      </c>
    </row>
    <row r="35" spans="1:11" ht="15" customHeight="1" x14ac:dyDescent="0.25">
      <c r="B35" s="224" t="s">
        <v>140</v>
      </c>
      <c r="C35" s="224"/>
      <c r="D35" s="224"/>
      <c r="E35" s="224"/>
      <c r="F35" s="224"/>
      <c r="G35" s="224"/>
      <c r="H35" s="224"/>
      <c r="I35" s="224"/>
      <c r="J35" s="224"/>
      <c r="K35" s="224"/>
    </row>
    <row r="36" spans="1:11" ht="62.25" customHeight="1" x14ac:dyDescent="0.25">
      <c r="A36" s="166"/>
      <c r="B36" s="224"/>
      <c r="C36" s="224"/>
      <c r="D36" s="224"/>
      <c r="E36" s="224"/>
      <c r="F36" s="224"/>
      <c r="G36" s="224"/>
      <c r="H36" s="224"/>
      <c r="I36" s="224"/>
      <c r="J36" s="224"/>
      <c r="K36" s="224"/>
    </row>
    <row r="37" spans="1:11" ht="5.25" customHeight="1" x14ac:dyDescent="0.25">
      <c r="A37" s="170"/>
      <c r="B37" s="171"/>
      <c r="C37" s="171"/>
      <c r="D37" s="171"/>
      <c r="E37" s="171"/>
      <c r="F37" s="171"/>
      <c r="G37" s="171"/>
      <c r="H37" s="171"/>
      <c r="I37" s="171"/>
      <c r="J37" s="171"/>
      <c r="K37" s="171"/>
    </row>
    <row r="38" spans="1:11" x14ac:dyDescent="0.25">
      <c r="A38" s="165" t="s">
        <v>91</v>
      </c>
    </row>
    <row r="39" spans="1:11" x14ac:dyDescent="0.25">
      <c r="B39" s="224" t="s">
        <v>118</v>
      </c>
      <c r="C39" s="224"/>
      <c r="D39" s="224"/>
      <c r="E39" s="224"/>
      <c r="F39" s="224"/>
      <c r="G39" s="224"/>
      <c r="H39" s="224"/>
      <c r="I39" s="224"/>
      <c r="J39" s="224"/>
      <c r="K39" s="224"/>
    </row>
    <row r="40" spans="1:11" ht="21" customHeight="1" x14ac:dyDescent="0.25">
      <c r="A40" s="166"/>
      <c r="B40" s="224"/>
      <c r="C40" s="224"/>
      <c r="D40" s="224"/>
      <c r="E40" s="224"/>
      <c r="F40" s="224"/>
      <c r="G40" s="224"/>
      <c r="H40" s="224"/>
      <c r="I40" s="224"/>
      <c r="J40" s="224"/>
      <c r="K40" s="224"/>
    </row>
    <row r="41" spans="1:11" x14ac:dyDescent="0.25">
      <c r="B41" s="229" t="s">
        <v>142</v>
      </c>
      <c r="C41" s="229"/>
      <c r="D41" s="229"/>
      <c r="E41" s="229"/>
      <c r="F41" s="229"/>
      <c r="G41" s="229"/>
      <c r="H41" s="229"/>
      <c r="I41" s="229"/>
      <c r="J41" s="229"/>
      <c r="K41" s="229"/>
    </row>
    <row r="42" spans="1:11" ht="44.25" customHeight="1" x14ac:dyDescent="0.25">
      <c r="A42" s="166"/>
      <c r="B42" s="229"/>
      <c r="C42" s="229"/>
      <c r="D42" s="229"/>
      <c r="E42" s="229"/>
      <c r="F42" s="229"/>
      <c r="G42" s="229"/>
      <c r="H42" s="229"/>
      <c r="I42" s="229"/>
      <c r="J42" s="229"/>
      <c r="K42" s="229"/>
    </row>
    <row r="43" spans="1:11" ht="5.25" customHeight="1" x14ac:dyDescent="0.25">
      <c r="A43" s="170"/>
      <c r="B43" s="171"/>
      <c r="C43" s="171"/>
      <c r="D43" s="171"/>
      <c r="E43" s="171"/>
      <c r="F43" s="171"/>
      <c r="G43" s="171"/>
      <c r="H43" s="171"/>
      <c r="I43" s="171"/>
      <c r="J43" s="171"/>
      <c r="K43" s="171"/>
    </row>
    <row r="44" spans="1:11" x14ac:dyDescent="0.25">
      <c r="A44" s="165" t="s">
        <v>92</v>
      </c>
    </row>
    <row r="45" spans="1:11" x14ac:dyDescent="0.25">
      <c r="B45" s="224" t="s">
        <v>93</v>
      </c>
      <c r="C45" s="224"/>
      <c r="D45" s="224"/>
      <c r="E45" s="224"/>
      <c r="F45" s="224"/>
      <c r="G45" s="224"/>
      <c r="H45" s="224"/>
      <c r="I45" s="224"/>
      <c r="J45" s="224"/>
      <c r="K45" s="224"/>
    </row>
    <row r="46" spans="1:11" ht="47.25" customHeight="1" x14ac:dyDescent="0.25">
      <c r="A46" s="165"/>
      <c r="B46" s="224"/>
      <c r="C46" s="224"/>
      <c r="D46" s="224"/>
      <c r="E46" s="224"/>
      <c r="F46" s="224"/>
      <c r="G46" s="224"/>
      <c r="H46" s="224"/>
      <c r="I46" s="224"/>
      <c r="J46" s="224"/>
      <c r="K46" s="224"/>
    </row>
    <row r="47" spans="1:11" ht="5.25" customHeight="1" x14ac:dyDescent="0.25">
      <c r="A47" s="183"/>
      <c r="B47" s="184"/>
      <c r="C47" s="184"/>
      <c r="D47" s="184"/>
      <c r="E47" s="184"/>
      <c r="F47" s="184"/>
      <c r="G47" s="184"/>
      <c r="H47" s="184"/>
      <c r="I47" s="184"/>
      <c r="J47" s="184"/>
      <c r="K47" s="184"/>
    </row>
    <row r="48" spans="1:11" x14ac:dyDescent="0.25">
      <c r="A48" s="165" t="s">
        <v>94</v>
      </c>
    </row>
    <row r="49" spans="1:11" ht="15" customHeight="1" x14ac:dyDescent="0.25">
      <c r="B49" s="227" t="s">
        <v>95</v>
      </c>
      <c r="C49" s="227"/>
      <c r="D49" s="227"/>
      <c r="E49" s="227"/>
      <c r="F49" s="227"/>
      <c r="G49" s="227"/>
      <c r="H49" s="227"/>
      <c r="I49" s="227"/>
      <c r="J49" s="227"/>
      <c r="K49" s="227"/>
    </row>
    <row r="50" spans="1:11" ht="35.25" customHeight="1" x14ac:dyDescent="0.25">
      <c r="A50" s="166"/>
      <c r="B50" s="227"/>
      <c r="C50" s="227"/>
      <c r="D50" s="227"/>
      <c r="E50" s="227"/>
      <c r="F50" s="227"/>
      <c r="G50" s="227"/>
      <c r="H50" s="227"/>
      <c r="I50" s="227"/>
      <c r="J50" s="227"/>
      <c r="K50" s="227"/>
    </row>
    <row r="51" spans="1:11" ht="5.25" customHeight="1" x14ac:dyDescent="0.25">
      <c r="A51" s="177"/>
      <c r="B51" s="178"/>
      <c r="C51" s="178"/>
      <c r="D51" s="178"/>
      <c r="E51" s="178"/>
      <c r="F51" s="178"/>
      <c r="G51" s="178"/>
      <c r="H51" s="178"/>
      <c r="I51" s="178"/>
      <c r="J51" s="178"/>
      <c r="K51" s="178"/>
    </row>
    <row r="52" spans="1:11" x14ac:dyDescent="0.25">
      <c r="A52" s="165" t="s">
        <v>96</v>
      </c>
      <c r="B52" s="176"/>
      <c r="C52" s="176"/>
      <c r="D52" s="176"/>
      <c r="E52" s="176"/>
      <c r="F52" s="176"/>
      <c r="G52" s="176"/>
      <c r="H52" s="176"/>
      <c r="I52" s="176"/>
      <c r="J52" s="176"/>
      <c r="K52" s="176"/>
    </row>
    <row r="53" spans="1:11" x14ac:dyDescent="0.25">
      <c r="B53" s="227" t="s">
        <v>109</v>
      </c>
      <c r="C53" s="227"/>
      <c r="D53" s="227"/>
      <c r="E53" s="227"/>
      <c r="F53" s="227"/>
      <c r="G53" s="227"/>
      <c r="H53" s="227"/>
      <c r="I53" s="227"/>
      <c r="J53" s="227"/>
      <c r="K53" s="227"/>
    </row>
    <row r="54" spans="1:11" ht="30.75" customHeight="1" x14ac:dyDescent="0.25">
      <c r="A54" s="166"/>
      <c r="B54" s="227"/>
      <c r="C54" s="227"/>
      <c r="D54" s="227"/>
      <c r="E54" s="227"/>
      <c r="F54" s="227"/>
      <c r="G54" s="227"/>
      <c r="H54" s="227"/>
      <c r="I54" s="227"/>
      <c r="J54" s="227"/>
      <c r="K54" s="227"/>
    </row>
    <row r="55" spans="1:11" ht="5.25" customHeight="1" x14ac:dyDescent="0.25">
      <c r="A55" s="177"/>
      <c r="B55" s="179"/>
      <c r="C55" s="179"/>
      <c r="D55" s="179"/>
      <c r="E55" s="179"/>
      <c r="F55" s="179"/>
      <c r="G55" s="179"/>
      <c r="H55" s="179"/>
      <c r="I55" s="179"/>
      <c r="J55" s="179"/>
      <c r="K55" s="179"/>
    </row>
    <row r="56" spans="1:11" x14ac:dyDescent="0.25">
      <c r="A56" s="165" t="s">
        <v>97</v>
      </c>
    </row>
    <row r="57" spans="1:11" x14ac:dyDescent="0.25">
      <c r="B57" s="227" t="s">
        <v>98</v>
      </c>
      <c r="C57" s="227"/>
      <c r="D57" s="227"/>
      <c r="E57" s="227"/>
      <c r="F57" s="227"/>
      <c r="G57" s="227"/>
      <c r="H57" s="227"/>
      <c r="I57" s="227"/>
      <c r="J57" s="227"/>
      <c r="K57" s="227"/>
    </row>
    <row r="58" spans="1:11" ht="60" customHeight="1" x14ac:dyDescent="0.25">
      <c r="A58" s="166"/>
      <c r="B58" s="227"/>
      <c r="C58" s="227"/>
      <c r="D58" s="227"/>
      <c r="E58" s="227"/>
      <c r="F58" s="227"/>
      <c r="G58" s="227"/>
      <c r="H58" s="227"/>
      <c r="I58" s="227"/>
      <c r="J58" s="227"/>
      <c r="K58" s="227"/>
    </row>
    <row r="59" spans="1:11" ht="5.25" customHeight="1" x14ac:dyDescent="0.25">
      <c r="A59" s="177"/>
      <c r="B59" s="179"/>
      <c r="C59" s="179"/>
      <c r="D59" s="179"/>
      <c r="E59" s="179"/>
      <c r="F59" s="179"/>
      <c r="G59" s="179"/>
      <c r="H59" s="179"/>
      <c r="I59" s="179"/>
      <c r="J59" s="179"/>
      <c r="K59" s="179"/>
    </row>
    <row r="60" spans="1:11" x14ac:dyDescent="0.25">
      <c r="A60" s="165" t="s">
        <v>99</v>
      </c>
    </row>
    <row r="61" spans="1:11" x14ac:dyDescent="0.25">
      <c r="B61" s="228" t="s">
        <v>100</v>
      </c>
      <c r="C61" s="228"/>
      <c r="D61" s="228"/>
      <c r="E61" s="228"/>
      <c r="F61" s="228"/>
      <c r="G61" s="228"/>
      <c r="H61" s="228"/>
      <c r="I61" s="228"/>
      <c r="J61" s="228"/>
      <c r="K61" s="228"/>
    </row>
    <row r="62" spans="1:11" ht="59.25" customHeight="1" x14ac:dyDescent="0.25">
      <c r="B62" s="226" t="s">
        <v>119</v>
      </c>
      <c r="C62" s="226"/>
      <c r="D62" s="226"/>
      <c r="E62" s="226"/>
      <c r="F62" s="226"/>
      <c r="G62" s="226"/>
      <c r="H62" s="226"/>
      <c r="I62" s="226"/>
      <c r="J62" s="226"/>
      <c r="K62" s="226"/>
    </row>
    <row r="63" spans="1:11" ht="43.5" customHeight="1" x14ac:dyDescent="0.25">
      <c r="B63" s="226" t="s">
        <v>120</v>
      </c>
      <c r="C63" s="226"/>
      <c r="D63" s="226"/>
      <c r="E63" s="226"/>
      <c r="F63" s="226"/>
      <c r="G63" s="226"/>
      <c r="H63" s="226"/>
      <c r="I63" s="226"/>
      <c r="J63" s="226"/>
      <c r="K63" s="226"/>
    </row>
    <row r="64" spans="1:11" ht="60" customHeight="1" x14ac:dyDescent="0.25">
      <c r="B64" s="226" t="s">
        <v>121</v>
      </c>
      <c r="C64" s="226"/>
      <c r="D64" s="226"/>
      <c r="E64" s="226"/>
      <c r="F64" s="226"/>
      <c r="G64" s="226"/>
      <c r="H64" s="226"/>
      <c r="I64" s="226"/>
      <c r="J64" s="226"/>
      <c r="K64" s="226"/>
    </row>
    <row r="65" spans="1:11" ht="26.25" customHeight="1" x14ac:dyDescent="0.25">
      <c r="B65" s="226" t="s">
        <v>122</v>
      </c>
      <c r="C65" s="226"/>
      <c r="D65" s="226"/>
      <c r="E65" s="226"/>
      <c r="F65" s="226"/>
      <c r="G65" s="226"/>
      <c r="H65" s="226"/>
      <c r="I65" s="226"/>
      <c r="J65" s="226"/>
      <c r="K65" s="226"/>
    </row>
    <row r="66" spans="1:11" ht="43.5" customHeight="1" x14ac:dyDescent="0.25">
      <c r="B66" s="226" t="s">
        <v>123</v>
      </c>
      <c r="C66" s="226"/>
      <c r="D66" s="226"/>
      <c r="E66" s="226"/>
      <c r="F66" s="226"/>
      <c r="G66" s="226"/>
      <c r="H66" s="226"/>
      <c r="I66" s="226"/>
      <c r="J66" s="226"/>
      <c r="K66" s="226"/>
    </row>
    <row r="67" spans="1:11" ht="42" customHeight="1" x14ac:dyDescent="0.25">
      <c r="B67" s="226" t="s">
        <v>124</v>
      </c>
      <c r="C67" s="226"/>
      <c r="D67" s="226"/>
      <c r="E67" s="226"/>
      <c r="F67" s="226"/>
      <c r="G67" s="226"/>
      <c r="H67" s="226"/>
      <c r="I67" s="226"/>
      <c r="J67" s="226"/>
      <c r="K67" s="226"/>
    </row>
    <row r="68" spans="1:11" ht="5.25" customHeight="1" x14ac:dyDescent="0.25">
      <c r="A68" s="180"/>
      <c r="B68" s="181"/>
      <c r="C68" s="181"/>
      <c r="D68" s="181"/>
      <c r="E68" s="181"/>
      <c r="F68" s="181"/>
      <c r="G68" s="181"/>
      <c r="H68" s="181"/>
      <c r="I68" s="181"/>
      <c r="J68" s="181"/>
      <c r="K68" s="181"/>
    </row>
    <row r="69" spans="1:11" x14ac:dyDescent="0.25">
      <c r="A69" s="197"/>
    </row>
    <row r="70" spans="1:11" x14ac:dyDescent="0.25">
      <c r="A70" s="197"/>
    </row>
    <row r="71" spans="1:11" x14ac:dyDescent="0.25">
      <c r="A71" s="219" t="s">
        <v>101</v>
      </c>
      <c r="B71" s="220"/>
      <c r="C71" s="220"/>
      <c r="D71" s="220"/>
      <c r="E71" s="220"/>
      <c r="F71" s="220"/>
      <c r="G71" s="220"/>
      <c r="H71" s="220"/>
      <c r="I71" s="220"/>
      <c r="J71" s="220"/>
      <c r="K71" s="220"/>
    </row>
    <row r="72" spans="1:11" x14ac:dyDescent="0.25">
      <c r="A72" s="198"/>
      <c r="B72" s="198"/>
      <c r="C72" s="198"/>
      <c r="D72" s="198"/>
      <c r="E72" s="198"/>
      <c r="F72" s="198"/>
      <c r="G72" s="198"/>
      <c r="H72" s="198"/>
      <c r="I72" s="198"/>
      <c r="J72" s="198"/>
      <c r="K72" s="198"/>
    </row>
    <row r="73" spans="1:11" x14ac:dyDescent="0.25">
      <c r="B73" s="227" t="s">
        <v>102</v>
      </c>
      <c r="C73" s="227"/>
      <c r="D73" s="227"/>
      <c r="E73" s="227"/>
      <c r="F73" s="227"/>
      <c r="G73" s="227"/>
      <c r="H73" s="227"/>
      <c r="I73" s="227"/>
      <c r="J73" s="227"/>
      <c r="K73" s="227"/>
    </row>
    <row r="74" spans="1:11" ht="3" customHeight="1" x14ac:dyDescent="0.25">
      <c r="A74" s="166"/>
      <c r="B74" s="227"/>
      <c r="C74" s="227"/>
      <c r="D74" s="227"/>
      <c r="E74" s="227"/>
      <c r="F74" s="227"/>
      <c r="G74" s="227"/>
      <c r="H74" s="227"/>
      <c r="I74" s="227"/>
      <c r="J74" s="227"/>
      <c r="K74" s="227"/>
    </row>
    <row r="75" spans="1:11" ht="5.25" customHeight="1" x14ac:dyDescent="0.25">
      <c r="A75" s="177"/>
      <c r="B75" s="179"/>
      <c r="C75" s="179"/>
      <c r="D75" s="179"/>
      <c r="E75" s="179"/>
      <c r="F75" s="179"/>
      <c r="G75" s="179"/>
      <c r="H75" s="179"/>
      <c r="I75" s="179"/>
      <c r="J75" s="179"/>
      <c r="K75" s="179"/>
    </row>
    <row r="76" spans="1:11" x14ac:dyDescent="0.25">
      <c r="A76" s="182" t="s">
        <v>103</v>
      </c>
    </row>
    <row r="77" spans="1:11" ht="16.5" customHeight="1" x14ac:dyDescent="0.25">
      <c r="B77" s="224" t="s">
        <v>110</v>
      </c>
      <c r="C77" s="224"/>
      <c r="D77" s="224"/>
      <c r="E77" s="224"/>
      <c r="F77" s="224"/>
      <c r="G77" s="224"/>
      <c r="H77" s="224"/>
      <c r="I77" s="224"/>
      <c r="J77" s="224"/>
      <c r="K77" s="224"/>
    </row>
    <row r="78" spans="1:11" ht="59.25" customHeight="1" x14ac:dyDescent="0.25">
      <c r="A78" s="166"/>
      <c r="B78" s="224"/>
      <c r="C78" s="224"/>
      <c r="D78" s="224"/>
      <c r="E78" s="224"/>
      <c r="F78" s="224"/>
      <c r="G78" s="224"/>
      <c r="H78" s="224"/>
      <c r="I78" s="224"/>
      <c r="J78" s="224"/>
      <c r="K78" s="224"/>
    </row>
    <row r="79" spans="1:11" ht="5.25" customHeight="1" x14ac:dyDescent="0.25">
      <c r="A79" s="177"/>
      <c r="B79" s="181"/>
      <c r="C79" s="181"/>
      <c r="D79" s="181"/>
      <c r="E79" s="181"/>
      <c r="F79" s="181"/>
      <c r="G79" s="181"/>
      <c r="H79" s="181"/>
      <c r="I79" s="181"/>
      <c r="J79" s="181"/>
      <c r="K79" s="181"/>
    </row>
    <row r="80" spans="1:11" x14ac:dyDescent="0.25">
      <c r="A80" s="182" t="s">
        <v>104</v>
      </c>
    </row>
    <row r="81" spans="1:11" ht="27.75" customHeight="1" x14ac:dyDescent="0.25">
      <c r="B81" s="224" t="s">
        <v>105</v>
      </c>
      <c r="C81" s="224"/>
      <c r="D81" s="224"/>
      <c r="E81" s="224"/>
      <c r="F81" s="224"/>
      <c r="G81" s="224"/>
      <c r="H81" s="224"/>
      <c r="I81" s="224"/>
      <c r="J81" s="224"/>
      <c r="K81" s="224"/>
    </row>
    <row r="82" spans="1:11" ht="60.75" customHeight="1" x14ac:dyDescent="0.25">
      <c r="B82" s="226" t="s">
        <v>125</v>
      </c>
      <c r="C82" s="226"/>
      <c r="D82" s="226"/>
      <c r="E82" s="226"/>
      <c r="F82" s="226"/>
      <c r="G82" s="226"/>
      <c r="H82" s="226"/>
      <c r="I82" s="226"/>
      <c r="J82" s="226"/>
      <c r="K82" s="226"/>
    </row>
    <row r="83" spans="1:11" ht="138" customHeight="1" x14ac:dyDescent="0.25">
      <c r="B83" s="226" t="s">
        <v>126</v>
      </c>
      <c r="C83" s="226"/>
      <c r="D83" s="226"/>
      <c r="E83" s="226"/>
      <c r="F83" s="226"/>
      <c r="G83" s="226"/>
      <c r="H83" s="226"/>
      <c r="I83" s="226"/>
      <c r="J83" s="226"/>
      <c r="K83" s="226"/>
    </row>
    <row r="84" spans="1:11" ht="44.25" customHeight="1" x14ac:dyDescent="0.25">
      <c r="B84" s="226" t="s">
        <v>127</v>
      </c>
      <c r="C84" s="226"/>
      <c r="D84" s="226"/>
      <c r="E84" s="226"/>
      <c r="F84" s="226"/>
      <c r="G84" s="226"/>
      <c r="H84" s="226"/>
      <c r="I84" s="226"/>
      <c r="J84" s="226"/>
      <c r="K84" s="226"/>
    </row>
    <row r="85" spans="1:11" ht="39.75" customHeight="1" x14ac:dyDescent="0.25">
      <c r="B85" s="226" t="s">
        <v>128</v>
      </c>
      <c r="C85" s="226"/>
      <c r="D85" s="226"/>
      <c r="E85" s="226"/>
      <c r="F85" s="226"/>
      <c r="G85" s="226"/>
      <c r="H85" s="226"/>
      <c r="I85" s="226"/>
      <c r="J85" s="226"/>
      <c r="K85" s="226"/>
    </row>
    <row r="86" spans="1:11" ht="5.25" customHeight="1" x14ac:dyDescent="0.25">
      <c r="A86" s="183"/>
      <c r="B86" s="181"/>
      <c r="C86" s="181"/>
      <c r="D86" s="181"/>
      <c r="E86" s="181"/>
      <c r="F86" s="181"/>
      <c r="G86" s="181"/>
      <c r="H86" s="181"/>
      <c r="I86" s="181"/>
      <c r="J86" s="181"/>
      <c r="K86" s="181"/>
    </row>
    <row r="87" spans="1:11" x14ac:dyDescent="0.25">
      <c r="A87" s="165"/>
    </row>
    <row r="88" spans="1:11" x14ac:dyDescent="0.25">
      <c r="A88" s="165"/>
    </row>
    <row r="89" spans="1:11" x14ac:dyDescent="0.25">
      <c r="A89" s="219" t="s">
        <v>106</v>
      </c>
      <c r="B89" s="220"/>
      <c r="C89" s="220"/>
      <c r="D89" s="220"/>
      <c r="E89" s="220"/>
      <c r="F89" s="220"/>
      <c r="G89" s="220"/>
      <c r="H89" s="220"/>
      <c r="I89" s="220"/>
      <c r="J89" s="220"/>
      <c r="K89" s="220"/>
    </row>
    <row r="90" spans="1:11" x14ac:dyDescent="0.25">
      <c r="A90" s="198"/>
      <c r="B90" s="198"/>
      <c r="C90" s="198"/>
      <c r="D90" s="198"/>
      <c r="E90" s="198"/>
      <c r="F90" s="198"/>
      <c r="G90" s="198"/>
      <c r="H90" s="198"/>
      <c r="I90" s="198"/>
      <c r="J90" s="198"/>
      <c r="K90" s="198"/>
    </row>
    <row r="91" spans="1:11" x14ac:dyDescent="0.25">
      <c r="A91" s="167" t="s">
        <v>107</v>
      </c>
    </row>
    <row r="92" spans="1:11" ht="79.5" customHeight="1" x14ac:dyDescent="0.25">
      <c r="B92" s="224" t="s">
        <v>129</v>
      </c>
      <c r="C92" s="224"/>
      <c r="D92" s="224"/>
      <c r="E92" s="224"/>
      <c r="F92" s="224"/>
      <c r="G92" s="224"/>
      <c r="H92" s="224"/>
      <c r="I92" s="224"/>
      <c r="J92" s="224"/>
      <c r="K92" s="224"/>
    </row>
    <row r="93" spans="1:11" x14ac:dyDescent="0.25">
      <c r="A93" s="165" t="s">
        <v>144</v>
      </c>
    </row>
    <row r="94" spans="1:11" ht="16.5" customHeight="1" x14ac:dyDescent="0.25">
      <c r="B94" s="224" t="s">
        <v>145</v>
      </c>
      <c r="C94" s="224"/>
      <c r="D94" s="224"/>
      <c r="E94" s="224"/>
      <c r="F94" s="224"/>
      <c r="G94" s="224"/>
      <c r="H94" s="224"/>
      <c r="I94" s="224"/>
      <c r="J94" s="224"/>
      <c r="K94" s="224"/>
    </row>
    <row r="95" spans="1:11" ht="44.25" customHeight="1" x14ac:dyDescent="0.25">
      <c r="A95" s="166"/>
      <c r="B95" s="224"/>
      <c r="C95" s="224"/>
      <c r="D95" s="224"/>
      <c r="E95" s="224"/>
      <c r="F95" s="224"/>
      <c r="G95" s="224"/>
      <c r="H95" s="224"/>
      <c r="I95" s="224"/>
      <c r="J95" s="224"/>
      <c r="K95" s="224"/>
    </row>
    <row r="96" spans="1:11" ht="3" customHeight="1" x14ac:dyDescent="0.25">
      <c r="A96" s="165"/>
      <c r="B96" s="225"/>
      <c r="C96" s="225"/>
      <c r="D96" s="225"/>
      <c r="E96" s="225"/>
      <c r="F96" s="225"/>
      <c r="G96" s="225"/>
      <c r="H96" s="225"/>
      <c r="I96" s="225"/>
      <c r="J96" s="225"/>
      <c r="K96" s="225"/>
    </row>
    <row r="97" spans="1:17" ht="5.25" customHeight="1" x14ac:dyDescent="0.25">
      <c r="A97" s="183"/>
      <c r="B97" s="184"/>
      <c r="C97" s="184"/>
      <c r="D97" s="184"/>
      <c r="E97" s="184"/>
      <c r="F97" s="184"/>
      <c r="G97" s="184"/>
      <c r="H97" s="184"/>
      <c r="I97" s="184"/>
      <c r="J97" s="184"/>
      <c r="K97" s="184"/>
    </row>
    <row r="98" spans="1:17" x14ac:dyDescent="0.25">
      <c r="A98" s="165" t="s">
        <v>160</v>
      </c>
    </row>
    <row r="99" spans="1:17" ht="15" customHeight="1" x14ac:dyDescent="0.25">
      <c r="B99" s="221" t="s">
        <v>161</v>
      </c>
      <c r="C99" s="221"/>
      <c r="D99" s="221"/>
      <c r="E99" s="221"/>
      <c r="F99" s="221"/>
      <c r="G99" s="221"/>
      <c r="H99" s="221"/>
      <c r="I99" s="221"/>
      <c r="J99" s="221"/>
      <c r="K99" s="221"/>
    </row>
    <row r="100" spans="1:17" ht="57.75" customHeight="1" x14ac:dyDescent="0.25">
      <c r="A100" s="166"/>
      <c r="B100" s="221"/>
      <c r="C100" s="221"/>
      <c r="D100" s="221"/>
      <c r="E100" s="221"/>
      <c r="F100" s="221"/>
      <c r="G100" s="221"/>
      <c r="H100" s="221"/>
      <c r="I100" s="221"/>
      <c r="J100" s="221"/>
      <c r="K100" s="221"/>
    </row>
    <row r="101" spans="1:17" ht="15" customHeight="1" x14ac:dyDescent="0.25">
      <c r="A101" s="166"/>
      <c r="B101" s="221" t="s">
        <v>162</v>
      </c>
      <c r="C101" s="221"/>
      <c r="D101" s="221"/>
      <c r="E101" s="221"/>
      <c r="F101" s="221"/>
      <c r="G101" s="221"/>
      <c r="H101" s="221"/>
      <c r="I101" s="221"/>
      <c r="J101" s="221"/>
      <c r="K101" s="221"/>
    </row>
    <row r="102" spans="1:17" ht="60" customHeight="1" x14ac:dyDescent="0.25">
      <c r="A102" s="166"/>
      <c r="B102" s="221"/>
      <c r="C102" s="221"/>
      <c r="D102" s="221"/>
      <c r="E102" s="221"/>
      <c r="F102" s="221"/>
      <c r="G102" s="221"/>
      <c r="H102" s="221"/>
      <c r="I102" s="221"/>
      <c r="J102" s="221"/>
      <c r="K102" s="221"/>
    </row>
    <row r="103" spans="1:17" ht="15" customHeight="1" x14ac:dyDescent="0.25">
      <c r="A103" s="166"/>
      <c r="B103" s="221" t="s">
        <v>163</v>
      </c>
      <c r="C103" s="221"/>
      <c r="D103" s="221"/>
      <c r="E103" s="221"/>
      <c r="F103" s="221"/>
      <c r="G103" s="221"/>
      <c r="H103" s="221"/>
      <c r="I103" s="221"/>
      <c r="J103" s="221"/>
      <c r="K103" s="221"/>
    </row>
    <row r="104" spans="1:17" x14ac:dyDescent="0.25">
      <c r="A104" s="166"/>
      <c r="B104" s="221"/>
      <c r="C104" s="221"/>
      <c r="D104" s="221"/>
      <c r="E104" s="221"/>
      <c r="F104" s="221"/>
      <c r="G104" s="221"/>
      <c r="H104" s="221"/>
      <c r="I104" s="221"/>
      <c r="J104" s="221"/>
      <c r="K104" s="221"/>
      <c r="Q104" s="234"/>
    </row>
    <row r="105" spans="1:17" ht="16.5" customHeight="1" x14ac:dyDescent="0.25">
      <c r="A105" s="166"/>
      <c r="B105" s="227" t="s">
        <v>164</v>
      </c>
      <c r="C105" s="227"/>
      <c r="D105" s="227"/>
      <c r="E105" s="227"/>
      <c r="F105" s="227"/>
      <c r="G105" s="227"/>
      <c r="H105" s="227"/>
      <c r="I105" s="227"/>
      <c r="J105" s="227"/>
      <c r="K105" s="227"/>
    </row>
    <row r="106" spans="1:17" ht="15" customHeight="1" x14ac:dyDescent="0.25">
      <c r="A106" s="166"/>
      <c r="B106" s="227"/>
      <c r="C106" s="227"/>
      <c r="D106" s="227"/>
      <c r="E106" s="227"/>
      <c r="F106" s="227"/>
      <c r="G106" s="227"/>
      <c r="H106" s="227"/>
      <c r="I106" s="227"/>
      <c r="J106" s="227"/>
      <c r="K106" s="227"/>
    </row>
    <row r="107" spans="1:17" ht="5.25" customHeight="1" x14ac:dyDescent="0.25">
      <c r="A107" s="177"/>
      <c r="B107" s="186"/>
      <c r="C107" s="186"/>
      <c r="D107" s="186"/>
      <c r="E107" s="186"/>
      <c r="F107" s="186"/>
      <c r="G107" s="186"/>
      <c r="H107" s="186"/>
      <c r="I107" s="186"/>
      <c r="J107" s="186"/>
      <c r="K107" s="186"/>
    </row>
    <row r="108" spans="1:17" x14ac:dyDescent="0.25">
      <c r="A108" s="165" t="s">
        <v>158</v>
      </c>
    </row>
    <row r="109" spans="1:17" ht="15" customHeight="1" x14ac:dyDescent="0.25">
      <c r="B109" s="224" t="s">
        <v>130</v>
      </c>
      <c r="C109" s="224"/>
      <c r="D109" s="224"/>
      <c r="E109" s="224"/>
      <c r="F109" s="224"/>
      <c r="G109" s="224"/>
      <c r="H109" s="224"/>
      <c r="I109" s="224"/>
      <c r="J109" s="224"/>
      <c r="K109" s="224"/>
    </row>
    <row r="110" spans="1:17" ht="90.75" customHeight="1" x14ac:dyDescent="0.25">
      <c r="A110" s="166"/>
      <c r="B110" s="224"/>
      <c r="C110" s="224"/>
      <c r="D110" s="224"/>
      <c r="E110" s="224"/>
      <c r="F110" s="224"/>
      <c r="G110" s="224"/>
      <c r="H110" s="224"/>
      <c r="I110" s="224"/>
      <c r="J110" s="224"/>
      <c r="K110" s="224"/>
    </row>
    <row r="111" spans="1:17" ht="15" customHeight="1" x14ac:dyDescent="0.25">
      <c r="A111" s="166"/>
      <c r="B111" s="221" t="s">
        <v>131</v>
      </c>
      <c r="C111" s="221"/>
      <c r="D111" s="221"/>
      <c r="E111" s="221"/>
      <c r="F111" s="221"/>
      <c r="G111" s="221"/>
      <c r="H111" s="221"/>
      <c r="I111" s="221"/>
      <c r="J111" s="221"/>
      <c r="K111" s="221"/>
    </row>
    <row r="112" spans="1:17" ht="45" customHeight="1" x14ac:dyDescent="0.25">
      <c r="A112" s="166"/>
      <c r="B112" s="221"/>
      <c r="C112" s="221"/>
      <c r="D112" s="221"/>
      <c r="E112" s="221"/>
      <c r="F112" s="221"/>
      <c r="G112" s="221"/>
      <c r="H112" s="221"/>
      <c r="I112" s="221"/>
      <c r="J112" s="221"/>
      <c r="K112" s="221"/>
    </row>
    <row r="113" spans="1:11" ht="15" customHeight="1" x14ac:dyDescent="0.25">
      <c r="A113" s="166"/>
      <c r="B113" s="221" t="s">
        <v>132</v>
      </c>
      <c r="C113" s="221"/>
      <c r="D113" s="221"/>
      <c r="E113" s="221"/>
      <c r="F113" s="221"/>
      <c r="G113" s="221"/>
      <c r="H113" s="221"/>
      <c r="I113" s="221"/>
      <c r="J113" s="221"/>
      <c r="K113" s="221"/>
    </row>
    <row r="114" spans="1:11" ht="15" customHeight="1" x14ac:dyDescent="0.25">
      <c r="A114" s="166"/>
      <c r="B114" s="221"/>
      <c r="C114" s="221"/>
      <c r="D114" s="221"/>
      <c r="E114" s="221"/>
      <c r="F114" s="221"/>
      <c r="G114" s="221"/>
      <c r="H114" s="221"/>
      <c r="I114" s="221"/>
      <c r="J114" s="221"/>
      <c r="K114" s="221"/>
    </row>
    <row r="115" spans="1:11" ht="15" customHeight="1" x14ac:dyDescent="0.25">
      <c r="A115" s="166"/>
      <c r="B115" s="221" t="s">
        <v>133</v>
      </c>
      <c r="C115" s="221"/>
      <c r="D115" s="221"/>
      <c r="E115" s="221"/>
      <c r="F115" s="221"/>
      <c r="G115" s="221"/>
      <c r="H115" s="221"/>
      <c r="I115" s="221"/>
      <c r="J115" s="221"/>
      <c r="K115" s="221"/>
    </row>
    <row r="116" spans="1:11" ht="30" customHeight="1" x14ac:dyDescent="0.25">
      <c r="A116" s="166"/>
      <c r="B116" s="221"/>
      <c r="C116" s="221"/>
      <c r="D116" s="221"/>
      <c r="E116" s="221"/>
      <c r="F116" s="221"/>
      <c r="G116" s="221"/>
      <c r="H116" s="221"/>
      <c r="I116" s="221"/>
      <c r="J116" s="221"/>
      <c r="K116" s="221"/>
    </row>
    <row r="117" spans="1:11" ht="5.25" customHeight="1" x14ac:dyDescent="0.25">
      <c r="A117" s="177"/>
      <c r="B117" s="186"/>
      <c r="C117" s="186"/>
      <c r="D117" s="186"/>
      <c r="E117" s="186"/>
      <c r="F117" s="186"/>
      <c r="G117" s="186"/>
      <c r="H117" s="186"/>
      <c r="I117" s="186"/>
      <c r="J117" s="186"/>
      <c r="K117" s="186"/>
    </row>
    <row r="118" spans="1:11" ht="15" customHeight="1" x14ac:dyDescent="0.25">
      <c r="A118" s="233" t="s">
        <v>159</v>
      </c>
      <c r="B118" s="232"/>
      <c r="C118" s="232"/>
      <c r="D118" s="232"/>
      <c r="E118" s="232"/>
      <c r="F118" s="232"/>
      <c r="G118" s="232"/>
      <c r="H118" s="232"/>
      <c r="I118" s="232"/>
      <c r="J118" s="232"/>
      <c r="K118" s="232"/>
    </row>
    <row r="119" spans="1:11" x14ac:dyDescent="0.25">
      <c r="A119" s="166"/>
      <c r="B119" s="221" t="s">
        <v>147</v>
      </c>
      <c r="C119" s="221"/>
      <c r="D119" s="221"/>
      <c r="E119" s="221"/>
      <c r="F119" s="221"/>
      <c r="G119" s="221"/>
      <c r="H119" s="221"/>
      <c r="I119" s="221"/>
      <c r="J119" s="221"/>
      <c r="K119" s="221"/>
    </row>
    <row r="120" spans="1:11" ht="91.5" customHeight="1" x14ac:dyDescent="0.25">
      <c r="A120" s="166"/>
      <c r="B120" s="221"/>
      <c r="C120" s="221"/>
      <c r="D120" s="221"/>
      <c r="E120" s="221"/>
      <c r="F120" s="221"/>
      <c r="G120" s="221"/>
      <c r="H120" s="221"/>
      <c r="I120" s="221"/>
      <c r="J120" s="221"/>
      <c r="K120" s="221"/>
    </row>
    <row r="121" spans="1:11" x14ac:dyDescent="0.25">
      <c r="A121" s="166"/>
      <c r="B121" s="221" t="s">
        <v>148</v>
      </c>
      <c r="C121" s="221"/>
      <c r="D121" s="221"/>
      <c r="E121" s="221"/>
      <c r="F121" s="221"/>
      <c r="G121" s="221"/>
      <c r="H121" s="221"/>
      <c r="I121" s="221"/>
      <c r="J121" s="221"/>
      <c r="K121" s="221"/>
    </row>
    <row r="122" spans="1:11" ht="103.5" customHeight="1" x14ac:dyDescent="0.25">
      <c r="A122" s="166"/>
      <c r="B122" s="221"/>
      <c r="C122" s="221"/>
      <c r="D122" s="221"/>
      <c r="E122" s="221"/>
      <c r="F122" s="221"/>
      <c r="G122" s="221"/>
      <c r="H122" s="221"/>
      <c r="I122" s="221"/>
      <c r="J122" s="221"/>
      <c r="K122" s="221"/>
    </row>
    <row r="123" spans="1:11" x14ac:dyDescent="0.25">
      <c r="A123" s="165"/>
      <c r="B123" s="221" t="s">
        <v>149</v>
      </c>
      <c r="C123" s="221"/>
      <c r="D123" s="221"/>
      <c r="E123" s="221"/>
      <c r="F123" s="221"/>
      <c r="G123" s="221"/>
      <c r="H123" s="221"/>
      <c r="I123" s="221"/>
      <c r="J123" s="221"/>
      <c r="K123" s="221"/>
    </row>
    <row r="124" spans="1:11" ht="13.5" customHeight="1" x14ac:dyDescent="0.25">
      <c r="A124" s="166"/>
      <c r="B124" s="221"/>
      <c r="C124" s="221"/>
      <c r="D124" s="221"/>
      <c r="E124" s="221"/>
      <c r="F124" s="221"/>
      <c r="G124" s="221"/>
      <c r="H124" s="221"/>
      <c r="I124" s="221"/>
      <c r="J124" s="221"/>
      <c r="K124" s="221"/>
    </row>
    <row r="125" spans="1:11" x14ac:dyDescent="0.25">
      <c r="A125" s="166"/>
      <c r="B125" s="221" t="s">
        <v>150</v>
      </c>
      <c r="C125" s="221"/>
      <c r="D125" s="221"/>
      <c r="E125" s="221"/>
      <c r="F125" s="221"/>
      <c r="G125" s="221"/>
      <c r="H125" s="221"/>
      <c r="I125" s="221"/>
      <c r="J125" s="221"/>
      <c r="K125" s="221"/>
    </row>
    <row r="126" spans="1:11" ht="29.25" customHeight="1" x14ac:dyDescent="0.25">
      <c r="A126" s="166"/>
      <c r="B126" s="221"/>
      <c r="C126" s="221"/>
      <c r="D126" s="221"/>
      <c r="E126" s="221"/>
      <c r="F126" s="221"/>
      <c r="G126" s="221"/>
      <c r="H126" s="221"/>
      <c r="I126" s="221"/>
      <c r="J126" s="221"/>
      <c r="K126" s="221"/>
    </row>
    <row r="127" spans="1:11" ht="5.25" customHeight="1" x14ac:dyDescent="0.25">
      <c r="A127" s="177"/>
      <c r="B127" s="181"/>
      <c r="C127" s="181"/>
      <c r="D127" s="181"/>
      <c r="E127" s="181"/>
      <c r="F127" s="181"/>
      <c r="G127" s="181"/>
      <c r="H127" s="181"/>
      <c r="I127" s="181"/>
      <c r="J127" s="181"/>
      <c r="K127" s="181"/>
    </row>
    <row r="128" spans="1:11" x14ac:dyDescent="0.25">
      <c r="A128" s="165" t="s">
        <v>59</v>
      </c>
    </row>
    <row r="129" spans="1:11" x14ac:dyDescent="0.25">
      <c r="B129" s="224" t="s">
        <v>151</v>
      </c>
      <c r="C129" s="224"/>
      <c r="D129" s="224"/>
      <c r="E129" s="224"/>
      <c r="F129" s="224"/>
      <c r="G129" s="224"/>
      <c r="H129" s="224"/>
      <c r="I129" s="224"/>
      <c r="J129" s="224"/>
      <c r="K129" s="224"/>
    </row>
    <row r="130" spans="1:11" ht="61.5" customHeight="1" x14ac:dyDescent="0.25">
      <c r="A130" s="166"/>
      <c r="B130" s="224"/>
      <c r="C130" s="224"/>
      <c r="D130" s="224"/>
      <c r="E130" s="224"/>
      <c r="F130" s="224"/>
      <c r="G130" s="224"/>
      <c r="H130" s="224"/>
      <c r="I130" s="224"/>
      <c r="J130" s="224"/>
      <c r="K130" s="224"/>
    </row>
    <row r="131" spans="1:11" x14ac:dyDescent="0.25">
      <c r="A131" s="166"/>
    </row>
    <row r="132" spans="1:11" x14ac:dyDescent="0.25">
      <c r="B132" s="218" t="s">
        <v>111</v>
      </c>
      <c r="C132" s="218"/>
      <c r="D132" s="218"/>
      <c r="E132" s="218"/>
      <c r="F132" s="218"/>
      <c r="G132" s="218"/>
      <c r="H132" s="218"/>
      <c r="I132" s="218"/>
      <c r="J132" s="218"/>
      <c r="K132" s="218"/>
    </row>
    <row r="133" spans="1:11" x14ac:dyDescent="0.25">
      <c r="B133" s="218"/>
      <c r="C133" s="218"/>
      <c r="D133" s="218"/>
      <c r="E133" s="218"/>
      <c r="F133" s="218"/>
      <c r="G133" s="218"/>
      <c r="H133" s="218"/>
      <c r="I133" s="218"/>
      <c r="J133" s="218"/>
      <c r="K133" s="218"/>
    </row>
    <row r="134" spans="1:11" x14ac:dyDescent="0.25">
      <c r="A134" s="165"/>
    </row>
  </sheetData>
  <mergeCells count="54">
    <mergeCell ref="B109:K110"/>
    <mergeCell ref="B111:K112"/>
    <mergeCell ref="B113:K114"/>
    <mergeCell ref="B115:K116"/>
    <mergeCell ref="A3:K3"/>
    <mergeCell ref="B6:K7"/>
    <mergeCell ref="B10:K11"/>
    <mergeCell ref="B14:K15"/>
    <mergeCell ref="B18:K19"/>
    <mergeCell ref="B41:K42"/>
    <mergeCell ref="B39:K40"/>
    <mergeCell ref="B45:K46"/>
    <mergeCell ref="B26:K26"/>
    <mergeCell ref="B27:K27"/>
    <mergeCell ref="B28:K28"/>
    <mergeCell ref="B31:K32"/>
    <mergeCell ref="B35:K36"/>
    <mergeCell ref="B73:K74"/>
    <mergeCell ref="B77:K78"/>
    <mergeCell ref="B81:K81"/>
    <mergeCell ref="B82:K82"/>
    <mergeCell ref="B49:K50"/>
    <mergeCell ref="B53:K54"/>
    <mergeCell ref="B57:K58"/>
    <mergeCell ref="B61:K61"/>
    <mergeCell ref="B62:K62"/>
    <mergeCell ref="B63:K63"/>
    <mergeCell ref="B64:K64"/>
    <mergeCell ref="B65:K65"/>
    <mergeCell ref="B66:K66"/>
    <mergeCell ref="B67:K67"/>
    <mergeCell ref="B103:K104"/>
    <mergeCell ref="B105:K106"/>
    <mergeCell ref="B83:K83"/>
    <mergeCell ref="B84:K84"/>
    <mergeCell ref="B85:K85"/>
    <mergeCell ref="B92:K92"/>
    <mergeCell ref="B94:K95"/>
    <mergeCell ref="B132:K133"/>
    <mergeCell ref="A71:K71"/>
    <mergeCell ref="A89:K89"/>
    <mergeCell ref="B20:K20"/>
    <mergeCell ref="B21:K21"/>
    <mergeCell ref="B22:K22"/>
    <mergeCell ref="B23:K23"/>
    <mergeCell ref="B24:K24"/>
    <mergeCell ref="B119:K120"/>
    <mergeCell ref="B121:K122"/>
    <mergeCell ref="B123:K124"/>
    <mergeCell ref="B125:K126"/>
    <mergeCell ref="B129:K130"/>
    <mergeCell ref="B96:K96"/>
    <mergeCell ref="B101:K102"/>
    <mergeCell ref="B99:K10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Narrative Worksheet</vt:lpstr>
      <vt:lpstr>Instructions</vt:lpstr>
    </vt:vector>
  </TitlesOfParts>
  <Company>MT DLI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ce2779</dc:creator>
  <cp:lastModifiedBy>Irby, Keena</cp:lastModifiedBy>
  <cp:lastPrinted>2013-11-05T15:49:11Z</cp:lastPrinted>
  <dcterms:created xsi:type="dcterms:W3CDTF">2013-11-04T20:55:17Z</dcterms:created>
  <dcterms:modified xsi:type="dcterms:W3CDTF">2026-03-17T21:04:23Z</dcterms:modified>
</cp:coreProperties>
</file>