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250" activeTab="0"/>
  </bookViews>
  <sheets>
    <sheet name="Budget Narrative Worksheet" sheetId="1" r:id="rId1"/>
  </sheets>
  <definedNames/>
  <calcPr fullCalcOnLoad="1"/>
</workbook>
</file>

<file path=xl/sharedStrings.xml><?xml version="1.0" encoding="utf-8"?>
<sst xmlns="http://schemas.openxmlformats.org/spreadsheetml/2006/main" count="144" uniqueCount="87">
  <si>
    <t xml:space="preserve">Position/Title -Qty -Annual Salary -% Time </t>
  </si>
  <si>
    <t>CNCS Share</t>
  </si>
  <si>
    <t>Grantee Share</t>
  </si>
  <si>
    <t>Total Amount</t>
  </si>
  <si>
    <t>Section I: Program Operating Costs</t>
  </si>
  <si>
    <t>A.</t>
  </si>
  <si>
    <t>Personnel Expenses</t>
  </si>
  <si>
    <t>B.</t>
  </si>
  <si>
    <t>Fringe Benefits</t>
  </si>
  <si>
    <t>C.</t>
  </si>
  <si>
    <t>Travel</t>
  </si>
  <si>
    <t xml:space="preserve">Staff Travel </t>
  </si>
  <si>
    <t>Travel to CNCS Mtgs</t>
  </si>
  <si>
    <t>Total Staff Travel</t>
  </si>
  <si>
    <t>Member Travel</t>
  </si>
  <si>
    <t>Total Member Travel</t>
  </si>
  <si>
    <t>D.</t>
  </si>
  <si>
    <t>Equipment</t>
  </si>
  <si>
    <t>Total Equipment</t>
  </si>
  <si>
    <t>E.</t>
  </si>
  <si>
    <t>Supplies</t>
  </si>
  <si>
    <t>Total Supplies</t>
  </si>
  <si>
    <t>F.</t>
  </si>
  <si>
    <t xml:space="preserve">G. </t>
  </si>
  <si>
    <t>Staff Training</t>
  </si>
  <si>
    <t>Total Staff Training</t>
  </si>
  <si>
    <t>Member Training</t>
  </si>
  <si>
    <t>Total Member Training</t>
  </si>
  <si>
    <t>H.</t>
  </si>
  <si>
    <t>Evaluation</t>
  </si>
  <si>
    <t>Total Evaluation</t>
  </si>
  <si>
    <t>I.</t>
  </si>
  <si>
    <t>Other Program Costs</t>
  </si>
  <si>
    <t>Total Other Program Costs</t>
  </si>
  <si>
    <t>Section II: Member Costs</t>
  </si>
  <si>
    <t>Living Allowances</t>
  </si>
  <si>
    <t>Total Living Allowances</t>
  </si>
  <si>
    <t>Member Support Costs</t>
  </si>
  <si>
    <t>Total Member Support</t>
  </si>
  <si>
    <t>Sub Total Section II</t>
  </si>
  <si>
    <t>Total Section I and II</t>
  </si>
  <si>
    <t>Section III: Administrative Costs</t>
  </si>
  <si>
    <t>Commission Fixed Amount</t>
  </si>
  <si>
    <t>Federally Approved Indirect Rate</t>
  </si>
  <si>
    <t>Sub Total Section III</t>
  </si>
  <si>
    <t>Contractual/Consultant Services</t>
  </si>
  <si>
    <t>Purpose - Calculation - Total Amount</t>
  </si>
  <si>
    <t>Purpose - Calculation</t>
  </si>
  <si>
    <t>Item - Calculation</t>
  </si>
  <si>
    <t>Purpose -Calculation</t>
  </si>
  <si>
    <t># Members w/ allow - Allowance rate - # members w/o allow</t>
  </si>
  <si>
    <t>Calculation- Cost Type- Rate - Rate Claimed- Cost basis</t>
  </si>
  <si>
    <t>Subtotal Section I</t>
  </si>
  <si>
    <t>Item/Purpose - QTY - Unit Cost</t>
  </si>
  <si>
    <t>Purpose - Calculation- Daily Rate</t>
  </si>
  <si>
    <t>Total Contractual/Consultant Services</t>
  </si>
  <si>
    <t>Budget Narrative</t>
  </si>
  <si>
    <t>Program Name</t>
  </si>
  <si>
    <t>Fixed Costs</t>
  </si>
  <si>
    <t>Total MSY</t>
  </si>
  <si>
    <t>MSY</t>
  </si>
  <si>
    <t>MSY/Slot</t>
  </si>
  <si>
    <t>Cost Per MSY</t>
  </si>
  <si>
    <t>Slots Requested</t>
  </si>
  <si>
    <t>Source of Funds</t>
  </si>
  <si>
    <t>Match Description</t>
  </si>
  <si>
    <t xml:space="preserve">Amount </t>
  </si>
  <si>
    <t>Type 
(In-Kind or Cash)</t>
  </si>
  <si>
    <t>Source (State/Local or Federal)</t>
  </si>
  <si>
    <t>Total</t>
  </si>
  <si>
    <t>Full Time - 1700</t>
  </si>
  <si>
    <t>Three Quarter Time - 1200</t>
  </si>
  <si>
    <t>Half Time - 900</t>
  </si>
  <si>
    <t>Reduced HalfTime - 675</t>
  </si>
  <si>
    <t>Quarter Time - 450</t>
  </si>
  <si>
    <t>Minimum Time - 300</t>
  </si>
  <si>
    <t xml:space="preserve">Total Personnel Exp </t>
  </si>
  <si>
    <t xml:space="preserve">Total Fringe Benefits </t>
  </si>
  <si>
    <t>CNCS Fixed Percentage Method</t>
  </si>
  <si>
    <t>Budget Totals</t>
  </si>
  <si>
    <t>Percentage</t>
  </si>
  <si>
    <t>A. CNCS-Fixed Percentage Method</t>
  </si>
  <si>
    <t>N/A (OCS will not assess a rate at this time)</t>
  </si>
  <si>
    <t xml:space="preserve">B. Federally Approved Indirect Cost Rate </t>
  </si>
  <si>
    <t>Section III: Administrative Costs Calculation</t>
  </si>
  <si>
    <t>Only place CNCS and Grantee share for IDC type claimed in E136/F136 or E139/F139</t>
  </si>
  <si>
    <t>Applicants: Please Enter Claimed Rate in K139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</si>
</sst>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?_);_(@_)"/>
    <numFmt numFmtId="166" formatCode="_(&quot;$&quot;* #,##0.0000_);_(&quot;$&quot;* \(#,##0.0000\);_(&quot;$&quot;* &quot;-&quot;????_);_(@_)"/>
    <numFmt numFmtId="167" formatCode="_(&quot;$&quot;* #,##0.0_);_(&quot;$&quot;* \(#,##0.0\);_(&quot;$&quot;* &quot;-&quot;?_);_(@_)"/>
    <numFmt numFmtId="168" formatCode="0.000000"/>
    <numFmt numFmtId="169" formatCode="0.0000000"/>
    <numFmt numFmtId="170" formatCode="0.00000000"/>
    <numFmt numFmtId="171" formatCode="_(&quot;$&quot;* #,##0.0_);_(&quot;$&quot;* \(#,##0.0\);_(&quot;$&quot;* &quot;-&quot;??_);_(@_)"/>
    <numFmt numFmtId="172" formatCode="#,##0.0000_);\(#,##0.0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0.000%"/>
    <numFmt numFmtId="179" formatCode="0.0000%"/>
    <numFmt numFmtId="180" formatCode="0.00000%"/>
    <numFmt numFmtId="181" formatCode="0.000000%"/>
    <numFmt numFmtId="182" formatCode="0.0000000%"/>
    <numFmt numFmtId="183" formatCode="0.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Dashed"/>
      <right style="mediumDashed"/>
      <top style="mediumDashed"/>
      <bottom style="mediumDashed"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38" fillId="0" borderId="10" xfId="0" applyFont="1" applyFill="1" applyBorder="1" applyAlignment="1" applyProtection="1">
      <alignment vertical="top"/>
      <protection/>
    </xf>
    <xf numFmtId="44" fontId="0" fillId="0" borderId="10" xfId="44" applyFont="1" applyFill="1" applyBorder="1" applyAlignment="1" applyProtection="1">
      <alignment vertical="top"/>
      <protection/>
    </xf>
    <xf numFmtId="164" fontId="0" fillId="0" borderId="10" xfId="44" applyNumberFormat="1" applyFont="1" applyFill="1" applyBorder="1" applyAlignment="1" applyProtection="1">
      <alignment vertical="top"/>
      <protection locked="0"/>
    </xf>
    <xf numFmtId="164" fontId="0" fillId="0" borderId="10" xfId="44" applyNumberFormat="1" applyFont="1" applyFill="1" applyBorder="1" applyAlignment="1" applyProtection="1">
      <alignment vertical="top"/>
      <protection/>
    </xf>
    <xf numFmtId="0" fontId="38" fillId="0" borderId="0" xfId="0" applyFont="1" applyFill="1" applyAlignment="1" applyProtection="1">
      <alignment vertical="top"/>
      <protection/>
    </xf>
    <xf numFmtId="44" fontId="38" fillId="0" borderId="11" xfId="44" applyFont="1" applyFill="1" applyBorder="1" applyAlignment="1" applyProtection="1">
      <alignment horizontal="center" vertical="top" wrapText="1"/>
      <protection/>
    </xf>
    <xf numFmtId="164" fontId="38" fillId="33" borderId="11" xfId="44" applyNumberFormat="1" applyFont="1" applyFill="1" applyBorder="1" applyAlignment="1" applyProtection="1">
      <alignment horizontal="center" vertical="top" wrapText="1"/>
      <protection locked="0"/>
    </xf>
    <xf numFmtId="164" fontId="38" fillId="13" borderId="11" xfId="44" applyNumberFormat="1" applyFont="1" applyFill="1" applyBorder="1" applyAlignment="1" applyProtection="1">
      <alignment horizontal="center" vertical="top" wrapText="1"/>
      <protection/>
    </xf>
    <xf numFmtId="44" fontId="0" fillId="0" borderId="11" xfId="44" applyFont="1" applyFill="1" applyBorder="1" applyAlignment="1" applyProtection="1">
      <alignment vertical="top"/>
      <protection/>
    </xf>
    <xf numFmtId="0" fontId="0" fillId="0" borderId="11" xfId="0" applyBorder="1" applyAlignment="1" applyProtection="1">
      <alignment vertical="top" wrapText="1"/>
      <protection locked="0"/>
    </xf>
    <xf numFmtId="164" fontId="0" fillId="33" borderId="11" xfId="44" applyNumberFormat="1" applyFont="1" applyFill="1" applyBorder="1" applyAlignment="1" applyProtection="1">
      <alignment vertical="top"/>
      <protection locked="0"/>
    </xf>
    <xf numFmtId="164" fontId="0" fillId="13" borderId="11" xfId="44" applyNumberFormat="1" applyFont="1" applyFill="1" applyBorder="1" applyAlignment="1" applyProtection="1">
      <alignment vertical="top"/>
      <protection/>
    </xf>
    <xf numFmtId="164" fontId="0" fillId="0" borderId="11" xfId="44" applyNumberFormat="1" applyFont="1" applyFill="1" applyBorder="1" applyAlignment="1" applyProtection="1">
      <alignment vertical="top"/>
      <protection/>
    </xf>
    <xf numFmtId="0" fontId="38" fillId="0" borderId="11" xfId="0" applyFont="1" applyFill="1" applyBorder="1" applyAlignment="1" applyProtection="1">
      <alignment vertical="top" wrapText="1"/>
      <protection locked="0"/>
    </xf>
    <xf numFmtId="0" fontId="38" fillId="9" borderId="11" xfId="0" applyFont="1" applyFill="1" applyBorder="1" applyAlignment="1" applyProtection="1">
      <alignment vertical="top" wrapText="1"/>
      <protection locked="0"/>
    </xf>
    <xf numFmtId="0" fontId="0" fillId="9" borderId="11" xfId="0" applyFill="1" applyBorder="1" applyAlignment="1" applyProtection="1">
      <alignment vertical="top" wrapText="1"/>
      <protection/>
    </xf>
    <xf numFmtId="164" fontId="0" fillId="9" borderId="11" xfId="44" applyNumberFormat="1" applyFont="1" applyFill="1" applyBorder="1" applyAlignment="1" applyProtection="1">
      <alignment vertical="top"/>
      <protection/>
    </xf>
    <xf numFmtId="0" fontId="38" fillId="9" borderId="11" xfId="0" applyFont="1" applyFill="1" applyBorder="1" applyAlignment="1" applyProtection="1">
      <alignment vertical="top" wrapText="1"/>
      <protection/>
    </xf>
    <xf numFmtId="0" fontId="0" fillId="0" borderId="11" xfId="0" applyFill="1" applyBorder="1" applyAlignment="1" applyProtection="1">
      <alignment vertical="top" wrapText="1"/>
      <protection/>
    </xf>
    <xf numFmtId="0" fontId="38" fillId="34" borderId="11" xfId="0" applyFont="1" applyFill="1" applyBorder="1" applyAlignment="1" applyProtection="1">
      <alignment vertical="top" wrapText="1"/>
      <protection locked="0"/>
    </xf>
    <xf numFmtId="0" fontId="38" fillId="34" borderId="11" xfId="0" applyFont="1" applyFill="1" applyBorder="1" applyAlignment="1" applyProtection="1">
      <alignment vertical="top" wrapText="1"/>
      <protection/>
    </xf>
    <xf numFmtId="164" fontId="0" fillId="34" borderId="11" xfId="44" applyNumberFormat="1" applyFont="1" applyFill="1" applyBorder="1" applyAlignment="1" applyProtection="1">
      <alignment vertical="top"/>
      <protection/>
    </xf>
    <xf numFmtId="44" fontId="0" fillId="0" borderId="12" xfId="44" applyFont="1" applyFill="1" applyBorder="1" applyAlignment="1" applyProtection="1">
      <alignment vertical="top"/>
      <protection/>
    </xf>
    <xf numFmtId="0" fontId="38" fillId="0" borderId="12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44" fontId="0" fillId="0" borderId="13" xfId="44" applyFont="1" applyFill="1" applyBorder="1" applyAlignment="1" applyProtection="1">
      <alignment vertical="top"/>
      <protection/>
    </xf>
    <xf numFmtId="164" fontId="38" fillId="0" borderId="14" xfId="44" applyNumberFormat="1" applyFont="1" applyFill="1" applyBorder="1" applyAlignment="1" applyProtection="1">
      <alignment vertical="top"/>
      <protection/>
    </xf>
    <xf numFmtId="0" fontId="0" fillId="0" borderId="12" xfId="0" applyBorder="1" applyAlignment="1" applyProtection="1">
      <alignment vertical="top" wrapText="1"/>
      <protection locked="0"/>
    </xf>
    <xf numFmtId="164" fontId="0" fillId="33" borderId="12" xfId="44" applyNumberFormat="1" applyFont="1" applyFill="1" applyBorder="1" applyAlignment="1" applyProtection="1">
      <alignment vertical="top"/>
      <protection locked="0"/>
    </xf>
    <xf numFmtId="164" fontId="0" fillId="13" borderId="12" xfId="44" applyNumberFormat="1" applyFont="1" applyFill="1" applyBorder="1" applyAlignment="1" applyProtection="1">
      <alignment vertical="top"/>
      <protection/>
    </xf>
    <xf numFmtId="44" fontId="0" fillId="0" borderId="15" xfId="44" applyFont="1" applyFill="1" applyBorder="1" applyAlignment="1" applyProtection="1">
      <alignment vertical="top"/>
      <protection/>
    </xf>
    <xf numFmtId="164" fontId="0" fillId="33" borderId="15" xfId="44" applyNumberFormat="1" applyFont="1" applyFill="1" applyBorder="1" applyAlignment="1" applyProtection="1">
      <alignment vertical="top"/>
      <protection locked="0"/>
    </xf>
    <xf numFmtId="164" fontId="0" fillId="13" borderId="15" xfId="44" applyNumberFormat="1" applyFont="1" applyFill="1" applyBorder="1" applyAlignment="1" applyProtection="1">
      <alignment vertical="top"/>
      <protection/>
    </xf>
    <xf numFmtId="0" fontId="38" fillId="35" borderId="16" xfId="0" applyFont="1" applyFill="1" applyBorder="1" applyAlignment="1" applyProtection="1">
      <alignment vertical="top"/>
      <protection/>
    </xf>
    <xf numFmtId="0" fontId="0" fillId="35" borderId="13" xfId="0" applyFill="1" applyBorder="1" applyAlignment="1" applyProtection="1">
      <alignment vertical="top" wrapText="1"/>
      <protection locked="0"/>
    </xf>
    <xf numFmtId="44" fontId="0" fillId="35" borderId="13" xfId="44" applyFont="1" applyFill="1" applyBorder="1" applyAlignment="1" applyProtection="1">
      <alignment vertical="top"/>
      <protection/>
    </xf>
    <xf numFmtId="164" fontId="0" fillId="35" borderId="13" xfId="44" applyNumberFormat="1" applyFont="1" applyFill="1" applyBorder="1" applyAlignment="1" applyProtection="1">
      <alignment vertical="top"/>
      <protection locked="0"/>
    </xf>
    <xf numFmtId="164" fontId="0" fillId="35" borderId="13" xfId="44" applyNumberFormat="1" applyFont="1" applyFill="1" applyBorder="1" applyAlignment="1" applyProtection="1">
      <alignment vertical="top"/>
      <protection/>
    </xf>
    <xf numFmtId="164" fontId="0" fillId="35" borderId="14" xfId="44" applyNumberFormat="1" applyFont="1" applyFill="1" applyBorder="1" applyAlignment="1" applyProtection="1">
      <alignment vertical="top"/>
      <protection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38" fillId="35" borderId="13" xfId="0" applyFont="1" applyFill="1" applyBorder="1" applyAlignment="1" applyProtection="1">
      <alignment vertical="top" wrapText="1"/>
      <protection locked="0"/>
    </xf>
    <xf numFmtId="0" fontId="0" fillId="35" borderId="13" xfId="0" applyFont="1" applyFill="1" applyBorder="1" applyAlignment="1" applyProtection="1">
      <alignment vertical="top"/>
      <protection locked="0"/>
    </xf>
    <xf numFmtId="0" fontId="38" fillId="35" borderId="13" xfId="0" applyFont="1" applyFill="1" applyBorder="1" applyAlignment="1" applyProtection="1">
      <alignment vertical="top"/>
      <protection locked="0"/>
    </xf>
    <xf numFmtId="164" fontId="38" fillId="35" borderId="14" xfId="44" applyNumberFormat="1" applyFont="1" applyFill="1" applyBorder="1" applyAlignment="1" applyProtection="1">
      <alignment vertical="top"/>
      <protection/>
    </xf>
    <xf numFmtId="44" fontId="0" fillId="0" borderId="19" xfId="44" applyFont="1" applyFill="1" applyBorder="1" applyAlignment="1" applyProtection="1">
      <alignment vertical="top"/>
      <protection/>
    </xf>
    <xf numFmtId="44" fontId="38" fillId="0" borderId="20" xfId="44" applyFont="1" applyFill="1" applyBorder="1" applyAlignment="1" applyProtection="1">
      <alignment horizontal="center" vertical="top" wrapText="1"/>
      <protection/>
    </xf>
    <xf numFmtId="164" fontId="38" fillId="33" borderId="20" xfId="44" applyNumberFormat="1" applyFont="1" applyFill="1" applyBorder="1" applyAlignment="1" applyProtection="1">
      <alignment horizontal="center" vertical="top" wrapText="1"/>
      <protection locked="0"/>
    </xf>
    <xf numFmtId="164" fontId="38" fillId="13" borderId="20" xfId="44" applyNumberFormat="1" applyFont="1" applyFill="1" applyBorder="1" applyAlignment="1" applyProtection="1">
      <alignment horizontal="center" vertical="top" wrapText="1"/>
      <protection/>
    </xf>
    <xf numFmtId="164" fontId="38" fillId="10" borderId="21" xfId="44" applyNumberFormat="1" applyFont="1" applyFill="1" applyBorder="1" applyAlignment="1" applyProtection="1">
      <alignment horizontal="center" vertical="top" wrapText="1"/>
      <protection/>
    </xf>
    <xf numFmtId="164" fontId="0" fillId="10" borderId="22" xfId="44" applyNumberFormat="1" applyFont="1" applyFill="1" applyBorder="1" applyAlignment="1" applyProtection="1">
      <alignment vertical="top"/>
      <protection/>
    </xf>
    <xf numFmtId="44" fontId="0" fillId="0" borderId="23" xfId="44" applyFont="1" applyFill="1" applyBorder="1" applyAlignment="1" applyProtection="1">
      <alignment vertical="top"/>
      <protection/>
    </xf>
    <xf numFmtId="164" fontId="0" fillId="33" borderId="23" xfId="44" applyNumberFormat="1" applyFont="1" applyFill="1" applyBorder="1" applyAlignment="1" applyProtection="1">
      <alignment vertical="top"/>
      <protection locked="0"/>
    </xf>
    <xf numFmtId="164" fontId="0" fillId="13" borderId="23" xfId="44" applyNumberFormat="1" applyFont="1" applyFill="1" applyBorder="1" applyAlignment="1" applyProtection="1">
      <alignment vertical="top"/>
      <protection/>
    </xf>
    <xf numFmtId="164" fontId="0" fillId="10" borderId="24" xfId="44" applyNumberFormat="1" applyFont="1" applyFill="1" applyBorder="1" applyAlignment="1" applyProtection="1">
      <alignment vertical="top"/>
      <protection/>
    </xf>
    <xf numFmtId="0" fontId="38" fillId="0" borderId="25" xfId="0" applyFont="1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38" fillId="0" borderId="28" xfId="0" applyFont="1" applyFill="1" applyBorder="1" applyAlignment="1" applyProtection="1">
      <alignment vertical="top" wrapText="1"/>
      <protection locked="0"/>
    </xf>
    <xf numFmtId="164" fontId="38" fillId="0" borderId="13" xfId="44" applyNumberFormat="1" applyFont="1" applyFill="1" applyBorder="1" applyAlignment="1" applyProtection="1">
      <alignment vertical="top"/>
      <protection/>
    </xf>
    <xf numFmtId="0" fontId="38" fillId="0" borderId="29" xfId="0" applyFont="1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44" fontId="0" fillId="0" borderId="20" xfId="44" applyFont="1" applyFill="1" applyBorder="1" applyAlignment="1" applyProtection="1">
      <alignment vertical="top"/>
      <protection/>
    </xf>
    <xf numFmtId="164" fontId="0" fillId="33" borderId="20" xfId="44" applyNumberFormat="1" applyFont="1" applyFill="1" applyBorder="1" applyAlignment="1" applyProtection="1">
      <alignment vertical="top"/>
      <protection locked="0"/>
    </xf>
    <xf numFmtId="164" fontId="0" fillId="13" borderId="20" xfId="44" applyNumberFormat="1" applyFont="1" applyFill="1" applyBorder="1" applyAlignment="1" applyProtection="1">
      <alignment vertical="top"/>
      <protection/>
    </xf>
    <xf numFmtId="164" fontId="0" fillId="10" borderId="21" xfId="44" applyNumberFormat="1" applyFont="1" applyFill="1" applyBorder="1" applyAlignment="1" applyProtection="1">
      <alignment vertical="top"/>
      <protection/>
    </xf>
    <xf numFmtId="0" fontId="0" fillId="0" borderId="32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164" fontId="0" fillId="10" borderId="34" xfId="44" applyNumberFormat="1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 vertical="top" wrapText="1"/>
      <protection locked="0"/>
    </xf>
    <xf numFmtId="164" fontId="0" fillId="0" borderId="15" xfId="44" applyNumberFormat="1" applyFont="1" applyFill="1" applyBorder="1" applyAlignment="1" applyProtection="1">
      <alignment vertical="top"/>
      <protection locked="0"/>
    </xf>
    <xf numFmtId="164" fontId="0" fillId="0" borderId="15" xfId="44" applyNumberFormat="1" applyFont="1" applyFill="1" applyBorder="1" applyAlignment="1" applyProtection="1">
      <alignment vertical="top"/>
      <protection/>
    </xf>
    <xf numFmtId="0" fontId="38" fillId="0" borderId="35" xfId="0" applyFont="1" applyBorder="1" applyAlignment="1" applyProtection="1">
      <alignment vertical="top" wrapText="1"/>
      <protection locked="0"/>
    </xf>
    <xf numFmtId="0" fontId="0" fillId="0" borderId="19" xfId="0" applyFont="1" applyFill="1" applyBorder="1" applyAlignment="1" applyProtection="1">
      <alignment vertical="top"/>
      <protection locked="0"/>
    </xf>
    <xf numFmtId="164" fontId="0" fillId="0" borderId="19" xfId="44" applyNumberFormat="1" applyFont="1" applyFill="1" applyBorder="1" applyAlignment="1" applyProtection="1">
      <alignment vertical="top"/>
      <protection locked="0"/>
    </xf>
    <xf numFmtId="164" fontId="0" fillId="0" borderId="19" xfId="44" applyNumberFormat="1" applyFont="1" applyFill="1" applyBorder="1" applyAlignment="1" applyProtection="1">
      <alignment vertical="top"/>
      <protection/>
    </xf>
    <xf numFmtId="0" fontId="38" fillId="0" borderId="26" xfId="0" applyFont="1" applyFill="1" applyBorder="1" applyAlignment="1" applyProtection="1">
      <alignment vertical="top"/>
      <protection locked="0"/>
    </xf>
    <xf numFmtId="0" fontId="0" fillId="0" borderId="26" xfId="0" applyFill="1" applyBorder="1" applyAlignment="1" applyProtection="1">
      <alignment vertical="top"/>
      <protection locked="0"/>
    </xf>
    <xf numFmtId="0" fontId="38" fillId="0" borderId="27" xfId="0" applyFont="1" applyFill="1" applyBorder="1" applyAlignment="1" applyProtection="1">
      <alignment vertical="top"/>
      <protection locked="0"/>
    </xf>
    <xf numFmtId="0" fontId="38" fillId="0" borderId="31" xfId="0" applyFont="1" applyBorder="1" applyAlignment="1" applyProtection="1">
      <alignment vertical="top" wrapText="1"/>
      <protection locked="0"/>
    </xf>
    <xf numFmtId="0" fontId="38" fillId="0" borderId="36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7" xfId="0" applyFont="1" applyBorder="1" applyAlignment="1" applyProtection="1">
      <alignment vertical="top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38" fillId="0" borderId="32" xfId="0" applyFont="1" applyBorder="1" applyAlignment="1" applyProtection="1">
      <alignment vertical="top" wrapText="1"/>
      <protection locked="0"/>
    </xf>
    <xf numFmtId="0" fontId="38" fillId="0" borderId="37" xfId="0" applyFont="1" applyBorder="1" applyAlignment="1" applyProtection="1">
      <alignment vertical="top" wrapText="1"/>
      <protection locked="0"/>
    </xf>
    <xf numFmtId="0" fontId="38" fillId="0" borderId="38" xfId="0" applyFont="1" applyBorder="1" applyAlignment="1" applyProtection="1">
      <alignment vertical="top" wrapText="1"/>
      <protection locked="0"/>
    </xf>
    <xf numFmtId="0" fontId="38" fillId="0" borderId="39" xfId="0" applyFont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/>
    </xf>
    <xf numFmtId="44" fontId="0" fillId="0" borderId="40" xfId="44" applyFont="1" applyFill="1" applyBorder="1" applyAlignment="1" applyProtection="1">
      <alignment vertical="top"/>
      <protection/>
    </xf>
    <xf numFmtId="164" fontId="0" fillId="33" borderId="40" xfId="44" applyNumberFormat="1" applyFont="1" applyFill="1" applyBorder="1" applyAlignment="1" applyProtection="1">
      <alignment vertical="top"/>
      <protection locked="0"/>
    </xf>
    <xf numFmtId="164" fontId="0" fillId="10" borderId="41" xfId="44" applyNumberFormat="1" applyFont="1" applyFill="1" applyBorder="1" applyAlignment="1" applyProtection="1">
      <alignment vertical="top"/>
      <protection/>
    </xf>
    <xf numFmtId="0" fontId="38" fillId="0" borderId="28" xfId="0" applyFont="1" applyBorder="1" applyAlignment="1" applyProtection="1">
      <alignment vertical="top" wrapText="1"/>
      <protection locked="0"/>
    </xf>
    <xf numFmtId="164" fontId="0" fillId="33" borderId="13" xfId="44" applyNumberFormat="1" applyFont="1" applyFill="1" applyBorder="1" applyAlignment="1" applyProtection="1">
      <alignment vertical="top"/>
      <protection locked="0"/>
    </xf>
    <xf numFmtId="164" fontId="0" fillId="13" borderId="13" xfId="44" applyNumberFormat="1" applyFont="1" applyFill="1" applyBorder="1" applyAlignment="1" applyProtection="1">
      <alignment vertical="top"/>
      <protection/>
    </xf>
    <xf numFmtId="164" fontId="0" fillId="10" borderId="14" xfId="44" applyNumberFormat="1" applyFont="1" applyFill="1" applyBorder="1" applyAlignment="1" applyProtection="1">
      <alignment vertical="top"/>
      <protection/>
    </xf>
    <xf numFmtId="0" fontId="0" fillId="0" borderId="42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38" fillId="9" borderId="15" xfId="0" applyFont="1" applyFill="1" applyBorder="1" applyAlignment="1" applyProtection="1">
      <alignment vertical="top" wrapText="1"/>
      <protection locked="0"/>
    </xf>
    <xf numFmtId="0" fontId="38" fillId="9" borderId="15" xfId="0" applyFont="1" applyFill="1" applyBorder="1" applyAlignment="1" applyProtection="1">
      <alignment vertical="top" wrapText="1"/>
      <protection/>
    </xf>
    <xf numFmtId="164" fontId="0" fillId="9" borderId="15" xfId="44" applyNumberFormat="1" applyFont="1" applyFill="1" applyBorder="1" applyAlignment="1" applyProtection="1">
      <alignment vertical="top"/>
      <protection/>
    </xf>
    <xf numFmtId="0" fontId="38" fillId="0" borderId="42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/>
    </xf>
    <xf numFmtId="164" fontId="0" fillId="0" borderId="12" xfId="44" applyNumberFormat="1" applyFont="1" applyFill="1" applyBorder="1" applyAlignment="1" applyProtection="1">
      <alignment vertical="top"/>
      <protection/>
    </xf>
    <xf numFmtId="44" fontId="38" fillId="0" borderId="13" xfId="44" applyFont="1" applyFill="1" applyBorder="1" applyAlignment="1" applyProtection="1">
      <alignment horizontal="center" vertical="top" wrapText="1"/>
      <protection/>
    </xf>
    <xf numFmtId="164" fontId="38" fillId="33" borderId="13" xfId="44" applyNumberFormat="1" applyFont="1" applyFill="1" applyBorder="1" applyAlignment="1" applyProtection="1">
      <alignment horizontal="center" vertical="top" wrapText="1"/>
      <protection locked="0"/>
    </xf>
    <xf numFmtId="164" fontId="38" fillId="13" borderId="13" xfId="44" applyNumberFormat="1" applyFont="1" applyFill="1" applyBorder="1" applyAlignment="1" applyProtection="1">
      <alignment horizontal="center" vertical="top" wrapText="1"/>
      <protection/>
    </xf>
    <xf numFmtId="164" fontId="38" fillId="10" borderId="14" xfId="44" applyNumberFormat="1" applyFont="1" applyFill="1" applyBorder="1" applyAlignment="1" applyProtection="1">
      <alignment horizontal="center" vertical="top" wrapText="1"/>
      <protection/>
    </xf>
    <xf numFmtId="164" fontId="0" fillId="10" borderId="44" xfId="44" applyNumberFormat="1" applyFont="1" applyFill="1" applyBorder="1" applyAlignment="1" applyProtection="1">
      <alignment vertical="top"/>
      <protection/>
    </xf>
    <xf numFmtId="0" fontId="38" fillId="0" borderId="45" xfId="0" applyFont="1" applyBorder="1" applyAlignment="1" applyProtection="1">
      <alignment vertical="top" wrapText="1"/>
      <protection locked="0"/>
    </xf>
    <xf numFmtId="0" fontId="38" fillId="0" borderId="30" xfId="0" applyFont="1" applyFill="1" applyBorder="1" applyAlignment="1" applyProtection="1">
      <alignment vertical="top"/>
      <protection locked="0"/>
    </xf>
    <xf numFmtId="164" fontId="0" fillId="0" borderId="46" xfId="44" applyNumberFormat="1" applyFont="1" applyFill="1" applyBorder="1" applyAlignment="1" applyProtection="1">
      <alignment vertical="top"/>
      <protection/>
    </xf>
    <xf numFmtId="0" fontId="38" fillId="0" borderId="47" xfId="0" applyFont="1" applyBorder="1" applyAlignment="1" applyProtection="1">
      <alignment vertical="top" wrapText="1"/>
      <protection locked="0"/>
    </xf>
    <xf numFmtId="0" fontId="38" fillId="0" borderId="0" xfId="0" applyFont="1" applyBorder="1" applyAlignment="1" applyProtection="1">
      <alignment vertical="top" wrapText="1"/>
      <protection locked="0"/>
    </xf>
    <xf numFmtId="0" fontId="0" fillId="0" borderId="0" xfId="0" applyFill="1" applyAlignment="1">
      <alignment/>
    </xf>
    <xf numFmtId="164" fontId="39" fillId="0" borderId="11" xfId="44" applyNumberFormat="1" applyFont="1" applyFill="1" applyBorder="1" applyAlignment="1" applyProtection="1">
      <alignment vertical="top"/>
      <protection/>
    </xf>
    <xf numFmtId="0" fontId="40" fillId="0" borderId="0" xfId="0" applyFont="1" applyAlignment="1">
      <alignment horizontal="right"/>
    </xf>
    <xf numFmtId="0" fontId="40" fillId="0" borderId="0" xfId="0" applyFont="1" applyFill="1" applyBorder="1" applyAlignment="1" applyProtection="1">
      <alignment horizontal="right" vertical="top" wrapText="1"/>
      <protection locked="0"/>
    </xf>
    <xf numFmtId="0" fontId="40" fillId="0" borderId="0" xfId="0" applyFont="1" applyBorder="1" applyAlignment="1">
      <alignment horizontal="right"/>
    </xf>
    <xf numFmtId="44" fontId="39" fillId="0" borderId="29" xfId="44" applyFont="1" applyFill="1" applyBorder="1" applyAlignment="1" applyProtection="1">
      <alignment vertical="top"/>
      <protection/>
    </xf>
    <xf numFmtId="0" fontId="0" fillId="0" borderId="11" xfId="0" applyBorder="1" applyAlignment="1">
      <alignment/>
    </xf>
    <xf numFmtId="0" fontId="36" fillId="0" borderId="0" xfId="0" applyFont="1" applyAlignment="1">
      <alignment horizontal="right"/>
    </xf>
    <xf numFmtId="164" fontId="0" fillId="0" borderId="12" xfId="44" applyNumberFormat="1" applyFont="1" applyFill="1" applyBorder="1" applyAlignment="1" applyProtection="1">
      <alignment vertical="top"/>
      <protection locked="0"/>
    </xf>
    <xf numFmtId="0" fontId="38" fillId="0" borderId="47" xfId="0" applyFont="1" applyBorder="1" applyAlignment="1" applyProtection="1">
      <alignment horizontal="left" vertical="top" wrapText="1"/>
      <protection locked="0"/>
    </xf>
    <xf numFmtId="0" fontId="38" fillId="0" borderId="43" xfId="0" applyFont="1" applyBorder="1" applyAlignment="1" applyProtection="1">
      <alignment vertical="top" wrapText="1"/>
      <protection locked="0"/>
    </xf>
    <xf numFmtId="44" fontId="38" fillId="0" borderId="40" xfId="44" applyFont="1" applyFill="1" applyBorder="1" applyAlignment="1" applyProtection="1">
      <alignment horizontal="center" vertical="top" wrapText="1"/>
      <protection/>
    </xf>
    <xf numFmtId="164" fontId="38" fillId="33" borderId="40" xfId="44" applyNumberFormat="1" applyFont="1" applyFill="1" applyBorder="1" applyAlignment="1" applyProtection="1">
      <alignment horizontal="center" vertical="top" wrapText="1"/>
      <protection locked="0"/>
    </xf>
    <xf numFmtId="164" fontId="38" fillId="13" borderId="40" xfId="44" applyNumberFormat="1" applyFont="1" applyFill="1" applyBorder="1" applyAlignment="1" applyProtection="1">
      <alignment horizontal="center" vertical="top" wrapText="1"/>
      <protection/>
    </xf>
    <xf numFmtId="164" fontId="38" fillId="10" borderId="41" xfId="44" applyNumberFormat="1" applyFont="1" applyFill="1" applyBorder="1" applyAlignment="1" applyProtection="1">
      <alignment horizontal="center" vertical="top" wrapText="1"/>
      <protection/>
    </xf>
    <xf numFmtId="0" fontId="38" fillId="36" borderId="17" xfId="0" applyFont="1" applyFill="1" applyBorder="1" applyAlignment="1" applyProtection="1">
      <alignment vertical="top"/>
      <protection/>
    </xf>
    <xf numFmtId="164" fontId="0" fillId="36" borderId="17" xfId="44" applyNumberFormat="1" applyFont="1" applyFill="1" applyBorder="1" applyAlignment="1" applyProtection="1">
      <alignment vertical="top"/>
      <protection/>
    </xf>
    <xf numFmtId="164" fontId="0" fillId="36" borderId="18" xfId="44" applyNumberFormat="1" applyFont="1" applyFill="1" applyBorder="1" applyAlignment="1" applyProtection="1">
      <alignment vertical="top"/>
      <protection/>
    </xf>
    <xf numFmtId="0" fontId="38" fillId="0" borderId="47" xfId="0" applyFont="1" applyBorder="1" applyAlignment="1">
      <alignment/>
    </xf>
    <xf numFmtId="0" fontId="38" fillId="0" borderId="36" xfId="0" applyFont="1" applyBorder="1" applyAlignment="1" applyProtection="1">
      <alignment vertical="top" wrapText="1"/>
      <protection locked="0"/>
    </xf>
    <xf numFmtId="0" fontId="38" fillId="36" borderId="17" xfId="0" applyFont="1" applyFill="1" applyBorder="1" applyAlignment="1" applyProtection="1">
      <alignment vertical="top" wrapText="1"/>
      <protection/>
    </xf>
    <xf numFmtId="164" fontId="38" fillId="36" borderId="17" xfId="44" applyNumberFormat="1" applyFont="1" applyFill="1" applyBorder="1" applyAlignment="1" applyProtection="1">
      <alignment vertical="top" wrapText="1"/>
      <protection/>
    </xf>
    <xf numFmtId="44" fontId="0" fillId="36" borderId="17" xfId="44" applyFont="1" applyFill="1" applyBorder="1" applyAlignment="1" applyProtection="1">
      <alignment vertical="top"/>
      <protection/>
    </xf>
    <xf numFmtId="0" fontId="0" fillId="0" borderId="0" xfId="0" applyAlignment="1">
      <alignment horizontal="right"/>
    </xf>
    <xf numFmtId="0" fontId="0" fillId="0" borderId="47" xfId="0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6" fillId="0" borderId="31" xfId="0" applyFont="1" applyBorder="1" applyAlignment="1">
      <alignment wrapText="1"/>
    </xf>
    <xf numFmtId="164" fontId="0" fillId="0" borderId="35" xfId="0" applyNumberFormat="1" applyBorder="1" applyAlignment="1">
      <alignment/>
    </xf>
    <xf numFmtId="164" fontId="38" fillId="10" borderId="22" xfId="44" applyNumberFormat="1" applyFont="1" applyFill="1" applyBorder="1" applyAlignment="1" applyProtection="1">
      <alignment horizontal="center" vertical="top" wrapText="1"/>
      <protection/>
    </xf>
    <xf numFmtId="44" fontId="38" fillId="0" borderId="23" xfId="44" applyFont="1" applyFill="1" applyBorder="1" applyAlignment="1" applyProtection="1">
      <alignment horizontal="center" vertical="top" wrapText="1"/>
      <protection/>
    </xf>
    <xf numFmtId="164" fontId="38" fillId="33" borderId="23" xfId="44" applyNumberFormat="1" applyFont="1" applyFill="1" applyBorder="1" applyAlignment="1" applyProtection="1">
      <alignment horizontal="center" vertical="top" wrapText="1"/>
      <protection locked="0"/>
    </xf>
    <xf numFmtId="164" fontId="38" fillId="13" borderId="23" xfId="44" applyNumberFormat="1" applyFont="1" applyFill="1" applyBorder="1" applyAlignment="1" applyProtection="1">
      <alignment horizontal="center" vertical="top" wrapText="1"/>
      <protection/>
    </xf>
    <xf numFmtId="164" fontId="38" fillId="10" borderId="24" xfId="44" applyNumberFormat="1" applyFont="1" applyFill="1" applyBorder="1" applyAlignment="1" applyProtection="1">
      <alignment horizontal="center" vertical="top" wrapText="1"/>
      <protection/>
    </xf>
    <xf numFmtId="0" fontId="38" fillId="0" borderId="0" xfId="0" applyFont="1" applyAlignment="1">
      <alignment horizontal="right"/>
    </xf>
    <xf numFmtId="164" fontId="0" fillId="37" borderId="40" xfId="44" applyNumberFormat="1" applyFont="1" applyFill="1" applyBorder="1" applyAlignment="1" applyProtection="1">
      <alignment vertical="top"/>
      <protection/>
    </xf>
    <xf numFmtId="164" fontId="0" fillId="37" borderId="13" xfId="44" applyNumberFormat="1" applyFont="1" applyFill="1" applyBorder="1" applyAlignment="1" applyProtection="1">
      <alignment vertical="top"/>
      <protection locked="0"/>
    </xf>
    <xf numFmtId="44" fontId="0" fillId="0" borderId="0" xfId="0" applyNumberFormat="1" applyAlignment="1">
      <alignment/>
    </xf>
    <xf numFmtId="170" fontId="0" fillId="0" borderId="11" xfId="0" applyNumberFormat="1" applyBorder="1" applyAlignment="1">
      <alignment/>
    </xf>
    <xf numFmtId="42" fontId="0" fillId="38" borderId="0" xfId="0" applyNumberFormat="1" applyFill="1" applyAlignment="1">
      <alignment/>
    </xf>
    <xf numFmtId="42" fontId="0" fillId="39" borderId="0" xfId="0" applyNumberFormat="1" applyFill="1" applyAlignment="1">
      <alignment/>
    </xf>
    <xf numFmtId="0" fontId="0" fillId="0" borderId="0" xfId="0" applyAlignment="1">
      <alignment horizontal="center"/>
    </xf>
    <xf numFmtId="0" fontId="36" fillId="40" borderId="0" xfId="0" applyFont="1" applyFill="1" applyAlignment="1">
      <alignment horizontal="center" wrapText="1"/>
    </xf>
    <xf numFmtId="178" fontId="0" fillId="0" borderId="48" xfId="57" applyNumberFormat="1" applyFont="1" applyBorder="1" applyAlignment="1">
      <alignment horizontal="center"/>
    </xf>
    <xf numFmtId="0" fontId="36" fillId="0" borderId="49" xfId="0" applyFont="1" applyBorder="1" applyAlignment="1">
      <alignment wrapText="1"/>
    </xf>
    <xf numFmtId="178" fontId="0" fillId="0" borderId="0" xfId="57" applyNumberFormat="1" applyFont="1" applyBorder="1" applyAlignment="1">
      <alignment horizontal="center"/>
    </xf>
    <xf numFmtId="0" fontId="38" fillId="0" borderId="17" xfId="0" applyFont="1" applyFill="1" applyBorder="1" applyAlignment="1" applyProtection="1">
      <alignment vertical="top"/>
      <protection/>
    </xf>
    <xf numFmtId="0" fontId="0" fillId="0" borderId="17" xfId="0" applyFill="1" applyBorder="1" applyAlignment="1" applyProtection="1">
      <alignment vertical="top" wrapText="1"/>
      <protection locked="0"/>
    </xf>
    <xf numFmtId="44" fontId="0" fillId="0" borderId="17" xfId="44" applyFont="1" applyFill="1" applyBorder="1" applyAlignment="1" applyProtection="1">
      <alignment vertical="top"/>
      <protection/>
    </xf>
    <xf numFmtId="164" fontId="0" fillId="0" borderId="17" xfId="44" applyNumberFormat="1" applyFont="1" applyFill="1" applyBorder="1" applyAlignment="1" applyProtection="1">
      <alignment vertical="top"/>
      <protection locked="0"/>
    </xf>
    <xf numFmtId="164" fontId="0" fillId="0" borderId="17" xfId="44" applyNumberFormat="1" applyFont="1" applyFill="1" applyBorder="1" applyAlignment="1" applyProtection="1">
      <alignment vertical="top"/>
      <protection/>
    </xf>
    <xf numFmtId="183" fontId="0" fillId="0" borderId="11" xfId="57" applyNumberFormat="1" applyFont="1" applyBorder="1" applyAlignment="1">
      <alignment/>
    </xf>
    <xf numFmtId="0" fontId="38" fillId="36" borderId="16" xfId="0" applyFont="1" applyFill="1" applyBorder="1" applyAlignment="1" applyProtection="1">
      <alignment horizontal="center" vertical="top" wrapText="1"/>
      <protection locked="0"/>
    </xf>
    <xf numFmtId="0" fontId="38" fillId="36" borderId="17" xfId="0" applyFont="1" applyFill="1" applyBorder="1" applyAlignment="1" applyProtection="1">
      <alignment horizontal="center" vertical="top" wrapText="1"/>
      <protection locked="0"/>
    </xf>
    <xf numFmtId="0" fontId="41" fillId="0" borderId="0" xfId="0" applyFont="1" applyAlignment="1">
      <alignment horizontal="center"/>
    </xf>
    <xf numFmtId="0" fontId="38" fillId="0" borderId="50" xfId="0" applyFont="1" applyBorder="1" applyAlignment="1" applyProtection="1">
      <alignment horizontal="center" vertical="center" wrapText="1"/>
      <protection locked="0"/>
    </xf>
    <xf numFmtId="0" fontId="38" fillId="0" borderId="51" xfId="0" applyFont="1" applyBorder="1" applyAlignment="1" applyProtection="1">
      <alignment horizontal="center" vertical="center" wrapText="1"/>
      <protection locked="0"/>
    </xf>
    <xf numFmtId="0" fontId="38" fillId="0" borderId="47" xfId="0" applyFont="1" applyBorder="1" applyAlignment="1" applyProtection="1">
      <alignment horizontal="center" vertical="center" wrapText="1"/>
      <protection locked="0"/>
    </xf>
    <xf numFmtId="0" fontId="38" fillId="36" borderId="16" xfId="0" applyFont="1" applyFill="1" applyBorder="1" applyAlignment="1" applyProtection="1">
      <alignment horizontal="left" vertical="center" wrapText="1"/>
      <protection locked="0"/>
    </xf>
    <xf numFmtId="0" fontId="38" fillId="36" borderId="17" xfId="0" applyFont="1" applyFill="1" applyBorder="1" applyAlignment="1" applyProtection="1">
      <alignment horizontal="left" vertical="center" wrapText="1"/>
      <protection locked="0"/>
    </xf>
    <xf numFmtId="0" fontId="38" fillId="36" borderId="18" xfId="0" applyFont="1" applyFill="1" applyBorder="1" applyAlignment="1" applyProtection="1">
      <alignment horizontal="left" vertical="center" wrapText="1"/>
      <protection locked="0"/>
    </xf>
    <xf numFmtId="0" fontId="38" fillId="0" borderId="10" xfId="0" applyFont="1" applyBorder="1" applyAlignment="1" applyProtection="1">
      <alignment horizontal="center" vertical="top" wrapText="1"/>
      <protection locked="0"/>
    </xf>
    <xf numFmtId="0" fontId="36" fillId="0" borderId="0" xfId="0" applyFont="1" applyAlignment="1">
      <alignment horizontal="center"/>
    </xf>
    <xf numFmtId="0" fontId="38" fillId="0" borderId="50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50" xfId="0" applyFont="1" applyFill="1" applyBorder="1" applyAlignment="1" applyProtection="1">
      <alignment horizontal="center" vertical="center" wrapText="1"/>
      <protection locked="0"/>
    </xf>
    <xf numFmtId="0" fontId="38" fillId="0" borderId="51" xfId="0" applyFont="1" applyFill="1" applyBorder="1" applyAlignment="1" applyProtection="1">
      <alignment horizontal="center" vertical="center" wrapText="1"/>
      <protection locked="0"/>
    </xf>
    <xf numFmtId="0" fontId="38" fillId="0" borderId="4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7"/>
  <sheetViews>
    <sheetView tabSelected="1" zoomScale="80" zoomScaleNormal="80" zoomScalePageLayoutView="0" workbookViewId="0" topLeftCell="A126">
      <selection activeCell="K140" sqref="K140"/>
    </sheetView>
  </sheetViews>
  <sheetFormatPr defaultColWidth="9.140625" defaultRowHeight="15"/>
  <cols>
    <col min="1" max="1" width="3.7109375" style="0" customWidth="1"/>
    <col min="2" max="2" width="29.28125" style="0" customWidth="1"/>
    <col min="3" max="3" width="61.7109375" style="0" customWidth="1"/>
    <col min="4" max="4" width="1.421875" style="0" customWidth="1"/>
    <col min="5" max="6" width="14.28125" style="0" bestFit="1" customWidth="1"/>
    <col min="7" max="7" width="13.57421875" style="0" customWidth="1"/>
    <col min="9" max="9" width="13.421875" style="0" bestFit="1" customWidth="1"/>
    <col min="10" max="10" width="12.28125" style="0" bestFit="1" customWidth="1"/>
    <col min="11" max="11" width="20.57421875" style="163" customWidth="1"/>
    <col min="12" max="12" width="41.7109375" style="0" bestFit="1" customWidth="1"/>
    <col min="13" max="13" width="10.7109375" style="0" bestFit="1" customWidth="1"/>
  </cols>
  <sheetData>
    <row r="2" spans="2:3" ht="18">
      <c r="B2" s="176" t="s">
        <v>57</v>
      </c>
      <c r="C2" s="176"/>
    </row>
    <row r="3" spans="1:7" ht="15.75" thickBot="1">
      <c r="A3" s="1"/>
      <c r="B3" s="183" t="s">
        <v>56</v>
      </c>
      <c r="C3" s="183"/>
      <c r="D3" s="2"/>
      <c r="E3" s="3"/>
      <c r="F3" s="4"/>
      <c r="G3" s="4"/>
    </row>
    <row r="4" spans="1:7" ht="15.75" thickBot="1">
      <c r="A4" s="174" t="s">
        <v>4</v>
      </c>
      <c r="B4" s="175"/>
      <c r="C4" s="137"/>
      <c r="D4" s="139"/>
      <c r="E4" s="138"/>
      <c r="F4" s="133"/>
      <c r="G4" s="134"/>
    </row>
    <row r="5" spans="1:7" ht="30.75" thickBot="1">
      <c r="A5" s="5" t="s">
        <v>5</v>
      </c>
      <c r="B5" s="178" t="s">
        <v>6</v>
      </c>
      <c r="C5" s="136" t="s">
        <v>0</v>
      </c>
      <c r="D5" s="128"/>
      <c r="E5" s="129" t="s">
        <v>1</v>
      </c>
      <c r="F5" s="130" t="s">
        <v>2</v>
      </c>
      <c r="G5" s="131" t="s">
        <v>3</v>
      </c>
    </row>
    <row r="6" spans="1:7" ht="15">
      <c r="A6" s="5"/>
      <c r="B6" s="178"/>
      <c r="C6" s="63"/>
      <c r="D6" s="31"/>
      <c r="E6" s="32"/>
      <c r="F6" s="33"/>
      <c r="G6" s="111">
        <f>E6+F6</f>
        <v>0</v>
      </c>
    </row>
    <row r="7" spans="1:7" ht="15">
      <c r="A7" s="5"/>
      <c r="B7" s="178"/>
      <c r="C7" s="58"/>
      <c r="D7" s="9"/>
      <c r="E7" s="11"/>
      <c r="F7" s="12"/>
      <c r="G7" s="52">
        <f aca="true" t="shared" si="0" ref="G7:G14">E7+F7</f>
        <v>0</v>
      </c>
    </row>
    <row r="8" spans="1:7" ht="15">
      <c r="A8" s="5"/>
      <c r="B8" s="178"/>
      <c r="C8" s="58"/>
      <c r="D8" s="9"/>
      <c r="E8" s="11"/>
      <c r="F8" s="12"/>
      <c r="G8" s="52">
        <f t="shared" si="0"/>
        <v>0</v>
      </c>
    </row>
    <row r="9" spans="1:7" ht="15">
      <c r="A9" s="5"/>
      <c r="B9" s="178"/>
      <c r="C9" s="58"/>
      <c r="D9" s="9"/>
      <c r="E9" s="11"/>
      <c r="F9" s="12"/>
      <c r="G9" s="52">
        <f t="shared" si="0"/>
        <v>0</v>
      </c>
    </row>
    <row r="10" spans="1:7" ht="15">
      <c r="A10" s="5"/>
      <c r="B10" s="178"/>
      <c r="C10" s="58"/>
      <c r="D10" s="9"/>
      <c r="E10" s="11"/>
      <c r="F10" s="12"/>
      <c r="G10" s="52">
        <f t="shared" si="0"/>
        <v>0</v>
      </c>
    </row>
    <row r="11" spans="1:7" ht="15">
      <c r="A11" s="5"/>
      <c r="B11" s="178"/>
      <c r="C11" s="58"/>
      <c r="D11" s="9"/>
      <c r="E11" s="11"/>
      <c r="F11" s="12"/>
      <c r="G11" s="52">
        <f t="shared" si="0"/>
        <v>0</v>
      </c>
    </row>
    <row r="12" spans="1:7" ht="15">
      <c r="A12" s="5"/>
      <c r="B12" s="178"/>
      <c r="C12" s="58"/>
      <c r="D12" s="9"/>
      <c r="E12" s="11"/>
      <c r="F12" s="12"/>
      <c r="G12" s="52">
        <f t="shared" si="0"/>
        <v>0</v>
      </c>
    </row>
    <row r="13" spans="1:7" ht="15">
      <c r="A13" s="5"/>
      <c r="B13" s="178"/>
      <c r="C13" s="58"/>
      <c r="D13" s="9"/>
      <c r="E13" s="11"/>
      <c r="F13" s="12"/>
      <c r="G13" s="52">
        <f t="shared" si="0"/>
        <v>0</v>
      </c>
    </row>
    <row r="14" spans="1:7" ht="15.75" thickBot="1">
      <c r="A14" s="5"/>
      <c r="B14" s="179"/>
      <c r="C14" s="59"/>
      <c r="D14" s="53"/>
      <c r="E14" s="54"/>
      <c r="F14" s="55"/>
      <c r="G14" s="56">
        <f t="shared" si="0"/>
        <v>0</v>
      </c>
    </row>
    <row r="15" spans="3:7" ht="15.75" thickBot="1">
      <c r="C15" s="60" t="s">
        <v>76</v>
      </c>
      <c r="D15" s="26"/>
      <c r="E15" s="61">
        <f>SUM(E6:E14)</f>
        <v>0</v>
      </c>
      <c r="F15" s="61">
        <f>SUM(F6:F14)</f>
        <v>0</v>
      </c>
      <c r="G15" s="27">
        <f>SUM(G6:G14)</f>
        <v>0</v>
      </c>
    </row>
    <row r="16" spans="1:7" ht="4.5" customHeight="1" thickBot="1">
      <c r="A16" s="34"/>
      <c r="B16" s="35"/>
      <c r="C16" s="35"/>
      <c r="D16" s="36"/>
      <c r="E16" s="37"/>
      <c r="F16" s="38"/>
      <c r="G16" s="39"/>
    </row>
    <row r="17" spans="1:7" ht="30.75" thickBot="1">
      <c r="A17" s="5" t="s">
        <v>7</v>
      </c>
      <c r="B17" s="177" t="s">
        <v>8</v>
      </c>
      <c r="C17" s="95" t="s">
        <v>46</v>
      </c>
      <c r="D17" s="107"/>
      <c r="E17" s="108" t="s">
        <v>1</v>
      </c>
      <c r="F17" s="109" t="s">
        <v>2</v>
      </c>
      <c r="G17" s="110" t="s">
        <v>3</v>
      </c>
    </row>
    <row r="18" spans="1:7" ht="15">
      <c r="A18" s="5"/>
      <c r="B18" s="178"/>
      <c r="C18" s="63"/>
      <c r="D18" s="31"/>
      <c r="E18" s="32"/>
      <c r="F18" s="33"/>
      <c r="G18" s="111">
        <f>E18+F18</f>
        <v>0</v>
      </c>
    </row>
    <row r="19" spans="1:7" ht="15">
      <c r="A19" s="5"/>
      <c r="B19" s="178"/>
      <c r="C19" s="58"/>
      <c r="D19" s="9"/>
      <c r="E19" s="11"/>
      <c r="F19" s="12"/>
      <c r="G19" s="52">
        <f aca="true" t="shared" si="1" ref="G19:G26">E19+F19</f>
        <v>0</v>
      </c>
    </row>
    <row r="20" spans="1:7" ht="15">
      <c r="A20" s="5"/>
      <c r="B20" s="178"/>
      <c r="C20" s="58"/>
      <c r="D20" s="9"/>
      <c r="E20" s="11"/>
      <c r="F20" s="12"/>
      <c r="G20" s="52">
        <f t="shared" si="1"/>
        <v>0</v>
      </c>
    </row>
    <row r="21" spans="1:7" ht="15">
      <c r="A21" s="5"/>
      <c r="B21" s="178"/>
      <c r="C21" s="58"/>
      <c r="D21" s="9"/>
      <c r="E21" s="11"/>
      <c r="F21" s="12"/>
      <c r="G21" s="52">
        <f t="shared" si="1"/>
        <v>0</v>
      </c>
    </row>
    <row r="22" spans="1:7" ht="15">
      <c r="A22" s="5"/>
      <c r="B22" s="178"/>
      <c r="C22" s="58"/>
      <c r="D22" s="9"/>
      <c r="E22" s="11"/>
      <c r="F22" s="12"/>
      <c r="G22" s="52">
        <f t="shared" si="1"/>
        <v>0</v>
      </c>
    </row>
    <row r="23" spans="1:7" ht="15">
      <c r="A23" s="5"/>
      <c r="B23" s="178"/>
      <c r="C23" s="58"/>
      <c r="D23" s="9"/>
      <c r="E23" s="11"/>
      <c r="F23" s="12"/>
      <c r="G23" s="52">
        <f>E23+F23</f>
        <v>0</v>
      </c>
    </row>
    <row r="24" spans="1:7" ht="15">
      <c r="A24" s="5"/>
      <c r="B24" s="178"/>
      <c r="C24" s="58"/>
      <c r="D24" s="9"/>
      <c r="E24" s="11"/>
      <c r="F24" s="12"/>
      <c r="G24" s="52">
        <f t="shared" si="1"/>
        <v>0</v>
      </c>
    </row>
    <row r="25" spans="1:7" ht="15">
      <c r="A25" s="5"/>
      <c r="B25" s="178"/>
      <c r="C25" s="58"/>
      <c r="D25" s="9"/>
      <c r="E25" s="11"/>
      <c r="F25" s="12"/>
      <c r="G25" s="52">
        <f t="shared" si="1"/>
        <v>0</v>
      </c>
    </row>
    <row r="26" spans="1:7" ht="15.75" thickBot="1">
      <c r="A26" s="5"/>
      <c r="B26" s="179"/>
      <c r="C26" s="59"/>
      <c r="D26" s="53"/>
      <c r="E26" s="54"/>
      <c r="F26" s="55"/>
      <c r="G26" s="56">
        <f t="shared" si="1"/>
        <v>0</v>
      </c>
    </row>
    <row r="27" spans="1:7" ht="15.75" thickBot="1">
      <c r="A27" s="25"/>
      <c r="B27" s="25"/>
      <c r="C27" s="60" t="s">
        <v>77</v>
      </c>
      <c r="D27" s="26"/>
      <c r="E27" s="61">
        <f>SUM(E18:E26)</f>
        <v>0</v>
      </c>
      <c r="F27" s="61">
        <f>SUM(F18:F26)</f>
        <v>0</v>
      </c>
      <c r="G27" s="27">
        <f>SUM(G18:G26)</f>
        <v>0</v>
      </c>
    </row>
    <row r="28" spans="1:7" ht="4.5" customHeight="1" thickBot="1">
      <c r="A28" s="40"/>
      <c r="B28" s="41"/>
      <c r="C28" s="41"/>
      <c r="D28" s="41"/>
      <c r="E28" s="41"/>
      <c r="F28" s="41"/>
      <c r="G28" s="42"/>
    </row>
    <row r="29" spans="1:7" ht="30.75" thickBot="1">
      <c r="A29" s="5" t="s">
        <v>9</v>
      </c>
      <c r="B29" s="75" t="s">
        <v>10</v>
      </c>
      <c r="C29" s="95" t="s">
        <v>47</v>
      </c>
      <c r="D29" s="107"/>
      <c r="E29" s="108" t="s">
        <v>1</v>
      </c>
      <c r="F29" s="109" t="s">
        <v>2</v>
      </c>
      <c r="G29" s="110" t="s">
        <v>3</v>
      </c>
    </row>
    <row r="30" spans="1:7" ht="15">
      <c r="A30" s="5"/>
      <c r="B30" s="178" t="s">
        <v>11</v>
      </c>
      <c r="C30" s="64"/>
      <c r="D30" s="65"/>
      <c r="E30" s="66"/>
      <c r="F30" s="67"/>
      <c r="G30" s="68">
        <f aca="true" t="shared" si="2" ref="G30:G35">E30+F30</f>
        <v>0</v>
      </c>
    </row>
    <row r="31" spans="1:7" ht="15">
      <c r="A31" s="5"/>
      <c r="B31" s="178"/>
      <c r="C31" s="69"/>
      <c r="D31" s="9"/>
      <c r="E31" s="11"/>
      <c r="F31" s="12"/>
      <c r="G31" s="52">
        <f t="shared" si="2"/>
        <v>0</v>
      </c>
    </row>
    <row r="32" spans="1:7" ht="15">
      <c r="A32" s="5"/>
      <c r="B32" s="178"/>
      <c r="C32" s="69"/>
      <c r="D32" s="9"/>
      <c r="E32" s="11"/>
      <c r="F32" s="12"/>
      <c r="G32" s="52">
        <f t="shared" si="2"/>
        <v>0</v>
      </c>
    </row>
    <row r="33" spans="1:7" ht="15.75" thickBot="1">
      <c r="A33" s="5"/>
      <c r="B33" s="178"/>
      <c r="C33" s="70"/>
      <c r="D33" s="23"/>
      <c r="E33" s="29"/>
      <c r="F33" s="30"/>
      <c r="G33" s="52">
        <f t="shared" si="2"/>
        <v>0</v>
      </c>
    </row>
    <row r="34" spans="1:7" ht="15">
      <c r="A34" s="5"/>
      <c r="B34" s="177" t="s">
        <v>12</v>
      </c>
      <c r="C34" s="72"/>
      <c r="D34" s="65"/>
      <c r="E34" s="66"/>
      <c r="F34" s="67"/>
      <c r="G34" s="68">
        <f t="shared" si="2"/>
        <v>0</v>
      </c>
    </row>
    <row r="35" spans="1:7" ht="15.75" thickBot="1">
      <c r="A35" s="5"/>
      <c r="B35" s="179"/>
      <c r="C35" s="59"/>
      <c r="D35" s="53"/>
      <c r="E35" s="54"/>
      <c r="F35" s="55"/>
      <c r="G35" s="56">
        <f t="shared" si="2"/>
        <v>0</v>
      </c>
    </row>
    <row r="36" spans="3:7" ht="15.75" thickBot="1">
      <c r="C36" s="60" t="s">
        <v>13</v>
      </c>
      <c r="D36" s="26"/>
      <c r="E36" s="61">
        <f>SUM(E30:E35)</f>
        <v>0</v>
      </c>
      <c r="F36" s="61">
        <f>SUM(F30:F35)</f>
        <v>0</v>
      </c>
      <c r="G36" s="27">
        <f>SUM(G30:G35)</f>
        <v>0</v>
      </c>
    </row>
    <row r="37" spans="1:7" ht="4.5" customHeight="1" thickBot="1">
      <c r="A37" s="5"/>
      <c r="B37" s="24"/>
      <c r="C37" s="76"/>
      <c r="D37" s="47"/>
      <c r="E37" s="77"/>
      <c r="F37" s="78"/>
      <c r="G37" s="78"/>
    </row>
    <row r="38" spans="1:7" ht="30.75" thickBot="1">
      <c r="A38" s="5"/>
      <c r="B38" s="177" t="s">
        <v>14</v>
      </c>
      <c r="C38" s="95" t="s">
        <v>47</v>
      </c>
      <c r="D38" s="107"/>
      <c r="E38" s="108" t="s">
        <v>1</v>
      </c>
      <c r="F38" s="109" t="s">
        <v>2</v>
      </c>
      <c r="G38" s="110" t="s">
        <v>3</v>
      </c>
    </row>
    <row r="39" spans="1:7" ht="15">
      <c r="A39" s="5"/>
      <c r="B39" s="178"/>
      <c r="C39" s="63"/>
      <c r="D39" s="31"/>
      <c r="E39" s="32"/>
      <c r="F39" s="33"/>
      <c r="G39" s="111">
        <f>E39+F39</f>
        <v>0</v>
      </c>
    </row>
    <row r="40" spans="1:7" ht="15">
      <c r="A40" s="5"/>
      <c r="B40" s="178"/>
      <c r="C40" s="58"/>
      <c r="D40" s="9"/>
      <c r="E40" s="11"/>
      <c r="F40" s="12"/>
      <c r="G40" s="52">
        <f>E40+F40</f>
        <v>0</v>
      </c>
    </row>
    <row r="41" spans="1:7" ht="15">
      <c r="A41" s="5"/>
      <c r="B41" s="178"/>
      <c r="C41" s="58"/>
      <c r="D41" s="9"/>
      <c r="E41" s="11"/>
      <c r="F41" s="12"/>
      <c r="G41" s="52">
        <f>E41+F41</f>
        <v>0</v>
      </c>
    </row>
    <row r="42" spans="1:7" ht="15">
      <c r="A42" s="5"/>
      <c r="B42" s="178"/>
      <c r="C42" s="58"/>
      <c r="D42" s="9"/>
      <c r="E42" s="11"/>
      <c r="F42" s="12"/>
      <c r="G42" s="52">
        <f>E42+F42</f>
        <v>0</v>
      </c>
    </row>
    <row r="43" spans="1:7" ht="15.75" thickBot="1">
      <c r="A43" s="5"/>
      <c r="B43" s="179"/>
      <c r="C43" s="59"/>
      <c r="D43" s="53"/>
      <c r="E43" s="54"/>
      <c r="F43" s="55"/>
      <c r="G43" s="56">
        <f>E43+F43</f>
        <v>0</v>
      </c>
    </row>
    <row r="44" spans="3:7" ht="15.75" thickBot="1">
      <c r="C44" s="60" t="s">
        <v>15</v>
      </c>
      <c r="D44" s="26"/>
      <c r="E44" s="61">
        <f>SUM(E39:E43)</f>
        <v>0</v>
      </c>
      <c r="F44" s="61">
        <f>SUM(F39:F43)</f>
        <v>0</v>
      </c>
      <c r="G44" s="27">
        <f>SUM(G39:G43)</f>
        <v>0</v>
      </c>
    </row>
    <row r="45" spans="1:7" ht="4.5" customHeight="1" thickBot="1">
      <c r="A45" s="34"/>
      <c r="B45" s="43"/>
      <c r="C45" s="44"/>
      <c r="D45" s="36"/>
      <c r="E45" s="37"/>
      <c r="F45" s="38"/>
      <c r="G45" s="39"/>
    </row>
    <row r="46" spans="1:7" ht="30.75" thickBot="1">
      <c r="A46" s="5" t="s">
        <v>16</v>
      </c>
      <c r="B46" s="188" t="s">
        <v>17</v>
      </c>
      <c r="C46" s="95" t="s">
        <v>53</v>
      </c>
      <c r="D46" s="107"/>
      <c r="E46" s="108" t="s">
        <v>1</v>
      </c>
      <c r="F46" s="109" t="s">
        <v>2</v>
      </c>
      <c r="G46" s="110" t="s">
        <v>3</v>
      </c>
    </row>
    <row r="47" spans="1:7" ht="15">
      <c r="A47" s="5"/>
      <c r="B47" s="189"/>
      <c r="C47" s="113"/>
      <c r="D47" s="31"/>
      <c r="E47" s="32"/>
      <c r="F47" s="33"/>
      <c r="G47" s="71">
        <f>E47+F47</f>
        <v>0</v>
      </c>
    </row>
    <row r="48" spans="1:7" ht="15">
      <c r="A48" s="5"/>
      <c r="B48" s="189"/>
      <c r="C48" s="80"/>
      <c r="D48" s="9"/>
      <c r="E48" s="11"/>
      <c r="F48" s="12"/>
      <c r="G48" s="52">
        <f aca="true" t="shared" si="3" ref="G48:G53">E48+F48</f>
        <v>0</v>
      </c>
    </row>
    <row r="49" spans="1:7" ht="15">
      <c r="A49" s="5"/>
      <c r="B49" s="189"/>
      <c r="C49" s="79"/>
      <c r="D49" s="9"/>
      <c r="E49" s="11"/>
      <c r="F49" s="12"/>
      <c r="G49" s="52">
        <f t="shared" si="3"/>
        <v>0</v>
      </c>
    </row>
    <row r="50" spans="1:7" ht="15">
      <c r="A50" s="5"/>
      <c r="B50" s="189"/>
      <c r="C50" s="79"/>
      <c r="D50" s="9"/>
      <c r="E50" s="11"/>
      <c r="F50" s="12"/>
      <c r="G50" s="52">
        <f t="shared" si="3"/>
        <v>0</v>
      </c>
    </row>
    <row r="51" spans="1:7" ht="15">
      <c r="A51" s="5"/>
      <c r="B51" s="189"/>
      <c r="C51" s="79"/>
      <c r="D51" s="9"/>
      <c r="E51" s="11"/>
      <c r="F51" s="12"/>
      <c r="G51" s="52">
        <f t="shared" si="3"/>
        <v>0</v>
      </c>
    </row>
    <row r="52" spans="1:7" ht="15">
      <c r="A52" s="5"/>
      <c r="B52" s="189"/>
      <c r="C52" s="79"/>
      <c r="D52" s="9"/>
      <c r="E52" s="11"/>
      <c r="F52" s="12"/>
      <c r="G52" s="52">
        <f t="shared" si="3"/>
        <v>0</v>
      </c>
    </row>
    <row r="53" spans="1:7" ht="15.75" thickBot="1">
      <c r="A53" s="5"/>
      <c r="B53" s="190"/>
      <c r="C53" s="81"/>
      <c r="D53" s="53"/>
      <c r="E53" s="54"/>
      <c r="F53" s="55"/>
      <c r="G53" s="94">
        <f t="shared" si="3"/>
        <v>0</v>
      </c>
    </row>
    <row r="54" spans="3:7" ht="15.75" thickBot="1">
      <c r="C54" s="60" t="s">
        <v>18</v>
      </c>
      <c r="D54" s="26"/>
      <c r="E54" s="61">
        <f>SUM(E47:E53)</f>
        <v>0</v>
      </c>
      <c r="F54" s="61">
        <f>SUM(F47:F53)</f>
        <v>0</v>
      </c>
      <c r="G54" s="27">
        <f>SUM(G47:G53)</f>
        <v>0</v>
      </c>
    </row>
    <row r="55" spans="1:7" ht="4.5" customHeight="1" thickBot="1">
      <c r="A55" s="34"/>
      <c r="B55" s="43"/>
      <c r="C55" s="45"/>
      <c r="D55" s="36"/>
      <c r="E55" s="37"/>
      <c r="F55" s="38"/>
      <c r="G55" s="39"/>
    </row>
    <row r="56" spans="1:7" ht="30.75" thickBot="1">
      <c r="A56" s="5" t="s">
        <v>19</v>
      </c>
      <c r="B56" s="177" t="s">
        <v>20</v>
      </c>
      <c r="C56" s="95" t="s">
        <v>48</v>
      </c>
      <c r="D56" s="107"/>
      <c r="E56" s="108" t="s">
        <v>1</v>
      </c>
      <c r="F56" s="109" t="s">
        <v>2</v>
      </c>
      <c r="G56" s="110" t="s">
        <v>3</v>
      </c>
    </row>
    <row r="57" spans="1:7" ht="15">
      <c r="A57" s="5"/>
      <c r="B57" s="178"/>
      <c r="C57" s="63"/>
      <c r="D57" s="31"/>
      <c r="E57" s="32"/>
      <c r="F57" s="33"/>
      <c r="G57" s="111">
        <f>E57+F57</f>
        <v>0</v>
      </c>
    </row>
    <row r="58" spans="1:7" ht="15">
      <c r="A58" s="5"/>
      <c r="B58" s="178"/>
      <c r="C58" s="58"/>
      <c r="D58" s="9"/>
      <c r="E58" s="11"/>
      <c r="F58" s="12"/>
      <c r="G58" s="52">
        <f aca="true" t="shared" si="4" ref="G58:G67">E58+F58</f>
        <v>0</v>
      </c>
    </row>
    <row r="59" spans="1:7" ht="15">
      <c r="A59" s="5"/>
      <c r="B59" s="178"/>
      <c r="C59" s="58"/>
      <c r="D59" s="9"/>
      <c r="E59" s="11"/>
      <c r="F59" s="12"/>
      <c r="G59" s="52">
        <f t="shared" si="4"/>
        <v>0</v>
      </c>
    </row>
    <row r="60" spans="1:7" ht="15">
      <c r="A60" s="5"/>
      <c r="B60" s="178"/>
      <c r="C60" s="58"/>
      <c r="D60" s="9"/>
      <c r="E60" s="11"/>
      <c r="F60" s="12"/>
      <c r="G60" s="52">
        <f t="shared" si="4"/>
        <v>0</v>
      </c>
    </row>
    <row r="61" spans="1:7" ht="15">
      <c r="A61" s="5"/>
      <c r="B61" s="178"/>
      <c r="C61" s="58"/>
      <c r="D61" s="9"/>
      <c r="E61" s="11"/>
      <c r="F61" s="12"/>
      <c r="G61" s="52">
        <f t="shared" si="4"/>
        <v>0</v>
      </c>
    </row>
    <row r="62" spans="1:7" ht="15">
      <c r="A62" s="5"/>
      <c r="B62" s="178"/>
      <c r="C62" s="58"/>
      <c r="D62" s="9"/>
      <c r="E62" s="11"/>
      <c r="F62" s="12"/>
      <c r="G62" s="52">
        <f t="shared" si="4"/>
        <v>0</v>
      </c>
    </row>
    <row r="63" spans="1:7" ht="15">
      <c r="A63" s="5"/>
      <c r="B63" s="178"/>
      <c r="C63" s="58"/>
      <c r="D63" s="9"/>
      <c r="E63" s="11"/>
      <c r="F63" s="12"/>
      <c r="G63" s="52">
        <f t="shared" si="4"/>
        <v>0</v>
      </c>
    </row>
    <row r="64" spans="1:7" ht="15">
      <c r="A64" s="5"/>
      <c r="B64" s="178"/>
      <c r="C64" s="58"/>
      <c r="D64" s="9"/>
      <c r="E64" s="11"/>
      <c r="F64" s="12"/>
      <c r="G64" s="52">
        <f t="shared" si="4"/>
        <v>0</v>
      </c>
    </row>
    <row r="65" spans="1:7" ht="15">
      <c r="A65" s="5"/>
      <c r="B65" s="178"/>
      <c r="C65" s="58"/>
      <c r="D65" s="9"/>
      <c r="E65" s="11"/>
      <c r="F65" s="12"/>
      <c r="G65" s="52">
        <f t="shared" si="4"/>
        <v>0</v>
      </c>
    </row>
    <row r="66" spans="1:7" ht="15">
      <c r="A66" s="5"/>
      <c r="B66" s="178"/>
      <c r="C66" s="58"/>
      <c r="D66" s="9"/>
      <c r="E66" s="11"/>
      <c r="F66" s="12"/>
      <c r="G66" s="52">
        <f t="shared" si="4"/>
        <v>0</v>
      </c>
    </row>
    <row r="67" spans="1:7" ht="15.75" thickBot="1">
      <c r="A67" s="5"/>
      <c r="B67" s="179"/>
      <c r="C67" s="59"/>
      <c r="D67" s="53"/>
      <c r="E67" s="54"/>
      <c r="F67" s="55"/>
      <c r="G67" s="56">
        <f t="shared" si="4"/>
        <v>0</v>
      </c>
    </row>
    <row r="68" spans="3:7" ht="15.75" thickBot="1">
      <c r="C68" s="60" t="s">
        <v>21</v>
      </c>
      <c r="D68" s="26"/>
      <c r="E68" s="61">
        <f>SUM(E57:E67)</f>
        <v>0</v>
      </c>
      <c r="F68" s="61">
        <f>SUM(F57:F67)</f>
        <v>0</v>
      </c>
      <c r="G68" s="27">
        <f>SUM(G57:G67)</f>
        <v>0</v>
      </c>
    </row>
    <row r="69" spans="1:7" ht="4.5" customHeight="1" thickBot="1">
      <c r="A69" s="34"/>
      <c r="B69" s="35"/>
      <c r="C69" s="35"/>
      <c r="D69" s="36"/>
      <c r="E69" s="37"/>
      <c r="F69" s="38"/>
      <c r="G69" s="46"/>
    </row>
    <row r="70" spans="1:7" ht="30.75" thickBot="1">
      <c r="A70" s="5" t="s">
        <v>22</v>
      </c>
      <c r="B70" s="177" t="s">
        <v>45</v>
      </c>
      <c r="C70" s="95" t="s">
        <v>54</v>
      </c>
      <c r="D70" s="107"/>
      <c r="E70" s="108" t="s">
        <v>1</v>
      </c>
      <c r="F70" s="109" t="s">
        <v>2</v>
      </c>
      <c r="G70" s="110" t="s">
        <v>3</v>
      </c>
    </row>
    <row r="71" spans="1:7" ht="15">
      <c r="A71" s="5"/>
      <c r="B71" s="178"/>
      <c r="C71" s="63"/>
      <c r="D71" s="31"/>
      <c r="E71" s="32"/>
      <c r="F71" s="33"/>
      <c r="G71" s="111">
        <f>E71+F71</f>
        <v>0</v>
      </c>
    </row>
    <row r="72" spans="1:7" ht="15.75" thickBot="1">
      <c r="A72" s="5"/>
      <c r="B72" s="179"/>
      <c r="C72" s="59"/>
      <c r="D72" s="53"/>
      <c r="E72" s="54"/>
      <c r="F72" s="55"/>
      <c r="G72" s="56">
        <f>E72+F72</f>
        <v>0</v>
      </c>
    </row>
    <row r="73" spans="3:7" ht="15.75" thickBot="1">
      <c r="C73" s="60" t="s">
        <v>55</v>
      </c>
      <c r="D73" s="26"/>
      <c r="E73" s="61">
        <f>SUM(E71:E72)</f>
        <v>0</v>
      </c>
      <c r="F73" s="61">
        <f>SUM(F70:F72)</f>
        <v>0</v>
      </c>
      <c r="G73" s="27">
        <f>SUM(G71:G72)</f>
        <v>0</v>
      </c>
    </row>
    <row r="74" spans="1:7" ht="4.5" customHeight="1" thickBot="1">
      <c r="A74" s="40"/>
      <c r="B74" s="41"/>
      <c r="C74" s="41"/>
      <c r="D74" s="41"/>
      <c r="E74" s="41"/>
      <c r="F74" s="41"/>
      <c r="G74" s="42"/>
    </row>
    <row r="75" spans="1:7" ht="30.75" thickBot="1">
      <c r="A75" s="5" t="s">
        <v>23</v>
      </c>
      <c r="B75" s="177" t="s">
        <v>24</v>
      </c>
      <c r="C75" s="95" t="s">
        <v>54</v>
      </c>
      <c r="D75" s="107"/>
      <c r="E75" s="108" t="s">
        <v>1</v>
      </c>
      <c r="F75" s="109" t="s">
        <v>2</v>
      </c>
      <c r="G75" s="110" t="s">
        <v>3</v>
      </c>
    </row>
    <row r="76" spans="1:7" ht="15">
      <c r="A76" s="5"/>
      <c r="B76" s="178"/>
      <c r="C76" s="63"/>
      <c r="D76" s="31"/>
      <c r="E76" s="32"/>
      <c r="F76" s="33"/>
      <c r="G76" s="111">
        <f>E76+F76</f>
        <v>0</v>
      </c>
    </row>
    <row r="77" spans="1:7" ht="15">
      <c r="A77" s="5"/>
      <c r="B77" s="178"/>
      <c r="C77" s="58"/>
      <c r="D77" s="9"/>
      <c r="E77" s="11"/>
      <c r="F77" s="12"/>
      <c r="G77" s="52">
        <f>E77+F77</f>
        <v>0</v>
      </c>
    </row>
    <row r="78" spans="1:7" ht="15.75" thickBot="1">
      <c r="A78" s="5"/>
      <c r="B78" s="179"/>
      <c r="C78" s="59"/>
      <c r="D78" s="53"/>
      <c r="E78" s="54"/>
      <c r="F78" s="55"/>
      <c r="G78" s="56">
        <f>E78+F78</f>
        <v>0</v>
      </c>
    </row>
    <row r="79" spans="3:7" ht="15.75" thickBot="1">
      <c r="C79" s="60" t="s">
        <v>25</v>
      </c>
      <c r="D79" s="26"/>
      <c r="E79" s="61">
        <f>SUM(E76:E78)</f>
        <v>0</v>
      </c>
      <c r="F79" s="61">
        <f>SUM(F76:F78)</f>
        <v>0</v>
      </c>
      <c r="G79" s="27">
        <f>SUM(G76:G78)</f>
        <v>0</v>
      </c>
    </row>
    <row r="80" spans="1:7" ht="4.5" customHeight="1" thickBot="1">
      <c r="A80" s="5"/>
      <c r="B80" s="28"/>
      <c r="C80" s="84"/>
      <c r="D80" s="47"/>
      <c r="E80" s="77"/>
      <c r="F80" s="78"/>
      <c r="G80" s="78"/>
    </row>
    <row r="81" spans="1:7" ht="30.75" thickBot="1">
      <c r="A81" s="5"/>
      <c r="B81" s="177" t="s">
        <v>26</v>
      </c>
      <c r="C81" s="104" t="s">
        <v>54</v>
      </c>
      <c r="D81" s="107"/>
      <c r="E81" s="108" t="s">
        <v>1</v>
      </c>
      <c r="F81" s="109" t="s">
        <v>2</v>
      </c>
      <c r="G81" s="110" t="s">
        <v>3</v>
      </c>
    </row>
    <row r="82" spans="1:7" ht="15">
      <c r="A82" s="5"/>
      <c r="B82" s="178"/>
      <c r="C82" s="63"/>
      <c r="D82" s="31"/>
      <c r="E82" s="32"/>
      <c r="F82" s="33"/>
      <c r="G82" s="111">
        <f>E82+F82</f>
        <v>0</v>
      </c>
    </row>
    <row r="83" spans="1:7" ht="15">
      <c r="A83" s="5"/>
      <c r="B83" s="178"/>
      <c r="C83" s="58"/>
      <c r="D83" s="9"/>
      <c r="E83" s="11"/>
      <c r="F83" s="12"/>
      <c r="G83" s="52">
        <f>E83+F83</f>
        <v>0</v>
      </c>
    </row>
    <row r="84" spans="1:7" ht="15.75" thickBot="1">
      <c r="A84" s="5"/>
      <c r="B84" s="179"/>
      <c r="C84" s="59"/>
      <c r="D84" s="53"/>
      <c r="E84" s="54"/>
      <c r="F84" s="55"/>
      <c r="G84" s="56">
        <f>E84+F84</f>
        <v>0</v>
      </c>
    </row>
    <row r="85" spans="3:7" ht="15.75" thickBot="1">
      <c r="C85" s="60" t="s">
        <v>27</v>
      </c>
      <c r="D85" s="26"/>
      <c r="E85" s="61">
        <f>SUM(E82:E84)</f>
        <v>0</v>
      </c>
      <c r="F85" s="61">
        <f>SUM(F82:F84)</f>
        <v>0</v>
      </c>
      <c r="G85" s="27">
        <f>SUM(G82:G84)</f>
        <v>0</v>
      </c>
    </row>
    <row r="86" spans="1:7" ht="4.5" customHeight="1" thickBot="1">
      <c r="A86" s="34"/>
      <c r="B86" s="35"/>
      <c r="C86" s="44"/>
      <c r="D86" s="36"/>
      <c r="E86" s="37"/>
      <c r="F86" s="38"/>
      <c r="G86" s="39"/>
    </row>
    <row r="87" spans="1:7" ht="30">
      <c r="A87" s="5" t="s">
        <v>28</v>
      </c>
      <c r="B87" s="177" t="s">
        <v>29</v>
      </c>
      <c r="C87" s="57" t="s">
        <v>54</v>
      </c>
      <c r="D87" s="48"/>
      <c r="E87" s="49" t="s">
        <v>1</v>
      </c>
      <c r="F87" s="50" t="s">
        <v>2</v>
      </c>
      <c r="G87" s="51" t="s">
        <v>3</v>
      </c>
    </row>
    <row r="88" spans="1:7" ht="15.75" thickBot="1">
      <c r="A88" s="5"/>
      <c r="B88" s="179"/>
      <c r="C88" s="85"/>
      <c r="D88" s="53"/>
      <c r="E88" s="54"/>
      <c r="F88" s="55"/>
      <c r="G88" s="56">
        <f>E88+F88</f>
        <v>0</v>
      </c>
    </row>
    <row r="89" spans="3:7" ht="15.75" thickBot="1">
      <c r="C89" s="60" t="s">
        <v>30</v>
      </c>
      <c r="D89" s="26"/>
      <c r="E89" s="61">
        <f>SUM(E88)</f>
        <v>0</v>
      </c>
      <c r="F89" s="61">
        <f>SUM(F88)</f>
        <v>0</v>
      </c>
      <c r="G89" s="27">
        <f>SUM(G88)</f>
        <v>0</v>
      </c>
    </row>
    <row r="90" spans="1:7" ht="4.5" customHeight="1" thickBot="1">
      <c r="A90" s="34"/>
      <c r="B90" s="35"/>
      <c r="C90" s="35"/>
      <c r="D90" s="36"/>
      <c r="E90" s="37"/>
      <c r="F90" s="38"/>
      <c r="G90" s="39"/>
    </row>
    <row r="91" spans="1:7" ht="30.75" thickBot="1">
      <c r="A91" s="5" t="s">
        <v>31</v>
      </c>
      <c r="B91" s="177" t="s">
        <v>32</v>
      </c>
      <c r="C91" s="95" t="s">
        <v>49</v>
      </c>
      <c r="D91" s="107"/>
      <c r="E91" s="108" t="s">
        <v>1</v>
      </c>
      <c r="F91" s="109" t="s">
        <v>2</v>
      </c>
      <c r="G91" s="110" t="s">
        <v>3</v>
      </c>
    </row>
    <row r="92" spans="1:7" ht="15">
      <c r="A92" s="5"/>
      <c r="B92" s="178"/>
      <c r="C92" s="63"/>
      <c r="D92" s="31"/>
      <c r="E92" s="32"/>
      <c r="F92" s="33"/>
      <c r="G92" s="111">
        <f>E92+F92</f>
        <v>0</v>
      </c>
    </row>
    <row r="93" spans="1:7" ht="15">
      <c r="A93" s="5"/>
      <c r="B93" s="178"/>
      <c r="C93" s="58"/>
      <c r="D93" s="9"/>
      <c r="E93" s="11"/>
      <c r="F93" s="12"/>
      <c r="G93" s="52">
        <f aca="true" t="shared" si="5" ref="G93:G107">E93+F93</f>
        <v>0</v>
      </c>
    </row>
    <row r="94" spans="1:7" ht="15">
      <c r="A94" s="5"/>
      <c r="B94" s="178"/>
      <c r="C94" s="58"/>
      <c r="D94" s="9"/>
      <c r="E94" s="11"/>
      <c r="F94" s="12"/>
      <c r="G94" s="52">
        <f t="shared" si="5"/>
        <v>0</v>
      </c>
    </row>
    <row r="95" spans="1:7" ht="15">
      <c r="A95" s="5"/>
      <c r="B95" s="178"/>
      <c r="C95" s="58"/>
      <c r="D95" s="9"/>
      <c r="E95" s="11"/>
      <c r="F95" s="12"/>
      <c r="G95" s="52">
        <f t="shared" si="5"/>
        <v>0</v>
      </c>
    </row>
    <row r="96" spans="1:7" ht="15">
      <c r="A96" s="5"/>
      <c r="B96" s="178"/>
      <c r="C96" s="58"/>
      <c r="D96" s="9"/>
      <c r="E96" s="11"/>
      <c r="F96" s="12"/>
      <c r="G96" s="52">
        <f t="shared" si="5"/>
        <v>0</v>
      </c>
    </row>
    <row r="97" spans="1:7" ht="15">
      <c r="A97" s="5"/>
      <c r="B97" s="178"/>
      <c r="C97" s="58"/>
      <c r="D97" s="9"/>
      <c r="E97" s="11"/>
      <c r="F97" s="12"/>
      <c r="G97" s="52">
        <f t="shared" si="5"/>
        <v>0</v>
      </c>
    </row>
    <row r="98" spans="1:7" ht="15">
      <c r="A98" s="5"/>
      <c r="B98" s="178"/>
      <c r="C98" s="58"/>
      <c r="D98" s="9"/>
      <c r="E98" s="11"/>
      <c r="F98" s="12"/>
      <c r="G98" s="52">
        <f t="shared" si="5"/>
        <v>0</v>
      </c>
    </row>
    <row r="99" spans="1:7" ht="15">
      <c r="A99" s="5"/>
      <c r="B99" s="178"/>
      <c r="C99" s="58"/>
      <c r="D99" s="9"/>
      <c r="E99" s="11"/>
      <c r="F99" s="12"/>
      <c r="G99" s="52">
        <f t="shared" si="5"/>
        <v>0</v>
      </c>
    </row>
    <row r="100" spans="1:7" ht="15">
      <c r="A100" s="5"/>
      <c r="B100" s="178"/>
      <c r="C100" s="58"/>
      <c r="D100" s="9"/>
      <c r="E100" s="11"/>
      <c r="F100" s="12"/>
      <c r="G100" s="52">
        <f t="shared" si="5"/>
        <v>0</v>
      </c>
    </row>
    <row r="101" spans="1:7" ht="15">
      <c r="A101" s="5"/>
      <c r="B101" s="178"/>
      <c r="C101" s="58"/>
      <c r="D101" s="9"/>
      <c r="E101" s="11"/>
      <c r="F101" s="12"/>
      <c r="G101" s="52">
        <f t="shared" si="5"/>
        <v>0</v>
      </c>
    </row>
    <row r="102" spans="1:7" ht="15">
      <c r="A102" s="5"/>
      <c r="B102" s="178"/>
      <c r="C102" s="58"/>
      <c r="D102" s="9"/>
      <c r="E102" s="11"/>
      <c r="F102" s="12"/>
      <c r="G102" s="52">
        <f t="shared" si="5"/>
        <v>0</v>
      </c>
    </row>
    <row r="103" spans="1:7" ht="15">
      <c r="A103" s="5"/>
      <c r="B103" s="178"/>
      <c r="C103" s="58"/>
      <c r="D103" s="9"/>
      <c r="E103" s="11"/>
      <c r="F103" s="12"/>
      <c r="G103" s="52">
        <f t="shared" si="5"/>
        <v>0</v>
      </c>
    </row>
    <row r="104" spans="1:7" ht="15">
      <c r="A104" s="5"/>
      <c r="B104" s="178"/>
      <c r="C104" s="58"/>
      <c r="D104" s="9"/>
      <c r="E104" s="11"/>
      <c r="F104" s="12"/>
      <c r="G104" s="52">
        <f t="shared" si="5"/>
        <v>0</v>
      </c>
    </row>
    <row r="105" spans="1:7" ht="15">
      <c r="A105" s="5"/>
      <c r="B105" s="178"/>
      <c r="C105" s="58"/>
      <c r="D105" s="9"/>
      <c r="E105" s="11"/>
      <c r="F105" s="12"/>
      <c r="G105" s="52">
        <f t="shared" si="5"/>
        <v>0</v>
      </c>
    </row>
    <row r="106" spans="1:7" ht="15">
      <c r="A106" s="5"/>
      <c r="B106" s="178"/>
      <c r="C106" s="58"/>
      <c r="D106" s="9"/>
      <c r="E106" s="11"/>
      <c r="F106" s="12"/>
      <c r="G106" s="52">
        <f t="shared" si="5"/>
        <v>0</v>
      </c>
    </row>
    <row r="107" spans="1:7" ht="15.75" thickBot="1">
      <c r="A107" s="5"/>
      <c r="B107" s="179"/>
      <c r="C107" s="59"/>
      <c r="D107" s="53"/>
      <c r="E107" s="54"/>
      <c r="F107" s="55"/>
      <c r="G107" s="56">
        <f t="shared" si="5"/>
        <v>0</v>
      </c>
    </row>
    <row r="108" spans="3:7" ht="15.75" thickBot="1">
      <c r="C108" s="60" t="s">
        <v>33</v>
      </c>
      <c r="D108" s="26"/>
      <c r="E108" s="61">
        <f>SUM(E92:E107)</f>
        <v>0</v>
      </c>
      <c r="F108" s="61">
        <f>SUM(F92:F107)</f>
        <v>0</v>
      </c>
      <c r="G108" s="27">
        <f>SUM(G92:G107)</f>
        <v>0</v>
      </c>
    </row>
    <row r="109" spans="1:7" ht="4.5" customHeight="1">
      <c r="A109" s="5"/>
      <c r="B109" s="14"/>
      <c r="C109" s="86"/>
      <c r="D109" s="31"/>
      <c r="E109" s="73"/>
      <c r="F109" s="74"/>
      <c r="G109" s="74"/>
    </row>
    <row r="110" spans="1:7" ht="15">
      <c r="A110" s="5"/>
      <c r="B110" s="15" t="s">
        <v>52</v>
      </c>
      <c r="C110" s="16"/>
      <c r="D110" s="9"/>
      <c r="E110" s="17">
        <f>E15+E27+E36+E44+E54+E68+E73+E79+E85+E89+E108</f>
        <v>0</v>
      </c>
      <c r="F110" s="17">
        <f>F15+F27+F36+F44+F54+F68+F73+F79+F85+F89+F108</f>
        <v>0</v>
      </c>
      <c r="G110" s="17">
        <f>G15+G27+G36+G44+G54+G68+G73+G79+G85+G89+G108</f>
        <v>0</v>
      </c>
    </row>
    <row r="111" spans="1:7" ht="4.5" customHeight="1" thickBot="1">
      <c r="A111" s="5"/>
      <c r="B111" s="28"/>
      <c r="C111" s="28"/>
      <c r="D111" s="23"/>
      <c r="E111" s="125"/>
      <c r="F111" s="106"/>
      <c r="G111" s="106"/>
    </row>
    <row r="112" spans="1:7" ht="15.75" thickBot="1">
      <c r="A112" s="174" t="s">
        <v>34</v>
      </c>
      <c r="B112" s="175"/>
      <c r="C112" s="132" t="str">
        <f>A112</f>
        <v>Section II: Member Costs</v>
      </c>
      <c r="D112" s="139"/>
      <c r="E112" s="133"/>
      <c r="F112" s="133"/>
      <c r="G112" s="134"/>
    </row>
    <row r="113" spans="1:7" ht="30.75" thickBot="1">
      <c r="A113" s="5" t="s">
        <v>5</v>
      </c>
      <c r="B113" s="126" t="s">
        <v>35</v>
      </c>
      <c r="C113" s="127" t="s">
        <v>50</v>
      </c>
      <c r="D113" s="128"/>
      <c r="E113" s="129" t="s">
        <v>1</v>
      </c>
      <c r="F113" s="130" t="s">
        <v>2</v>
      </c>
      <c r="G113" s="131" t="s">
        <v>3</v>
      </c>
    </row>
    <row r="114" spans="1:7" ht="15">
      <c r="A114" s="5"/>
      <c r="B114" s="112" t="s">
        <v>70</v>
      </c>
      <c r="C114" s="63"/>
      <c r="D114" s="31"/>
      <c r="E114" s="32"/>
      <c r="F114" s="33"/>
      <c r="G114" s="52">
        <f>E114+F114</f>
        <v>0</v>
      </c>
    </row>
    <row r="115" spans="1:7" ht="15">
      <c r="A115" s="5"/>
      <c r="B115" s="112" t="s">
        <v>71</v>
      </c>
      <c r="C115" s="63"/>
      <c r="D115" s="31"/>
      <c r="E115" s="32"/>
      <c r="F115" s="33"/>
      <c r="G115" s="52"/>
    </row>
    <row r="116" spans="1:7" ht="15">
      <c r="A116" s="5"/>
      <c r="B116" s="89" t="s">
        <v>72</v>
      </c>
      <c r="C116" s="58"/>
      <c r="D116" s="9"/>
      <c r="E116" s="11"/>
      <c r="F116" s="12"/>
      <c r="G116" s="52">
        <f>E116+F116</f>
        <v>0</v>
      </c>
    </row>
    <row r="117" spans="1:7" ht="15">
      <c r="A117" s="5"/>
      <c r="B117" s="89" t="s">
        <v>73</v>
      </c>
      <c r="C117" s="58"/>
      <c r="D117" s="9"/>
      <c r="E117" s="11"/>
      <c r="F117" s="12"/>
      <c r="G117" s="52">
        <f>E117+F117</f>
        <v>0</v>
      </c>
    </row>
    <row r="118" spans="1:7" ht="15">
      <c r="A118" s="5"/>
      <c r="B118" s="89" t="s">
        <v>74</v>
      </c>
      <c r="C118" s="58"/>
      <c r="D118" s="9"/>
      <c r="E118" s="11"/>
      <c r="F118" s="12"/>
      <c r="G118" s="52">
        <f>E118+F118</f>
        <v>0</v>
      </c>
    </row>
    <row r="119" spans="1:7" ht="15.75" thickBot="1">
      <c r="A119" s="5"/>
      <c r="B119" s="90" t="s">
        <v>75</v>
      </c>
      <c r="C119" s="59"/>
      <c r="D119" s="53"/>
      <c r="E119" s="54"/>
      <c r="F119" s="55"/>
      <c r="G119" s="52">
        <f>E119+F119</f>
        <v>0</v>
      </c>
    </row>
    <row r="120" spans="3:7" ht="15.75" thickBot="1">
      <c r="C120" s="60" t="s">
        <v>36</v>
      </c>
      <c r="D120" s="26"/>
      <c r="E120" s="61">
        <f>SUM(E114:E119)</f>
        <v>0</v>
      </c>
      <c r="F120" s="61">
        <f>SUM(F114:F119)</f>
        <v>0</v>
      </c>
      <c r="G120" s="27">
        <f>SUM(G114:G119)</f>
        <v>0</v>
      </c>
    </row>
    <row r="121" spans="1:7" ht="4.5" customHeight="1" thickBot="1">
      <c r="A121" s="34"/>
      <c r="B121" s="35"/>
      <c r="C121" s="44"/>
      <c r="D121" s="36"/>
      <c r="E121" s="37"/>
      <c r="F121" s="38"/>
      <c r="G121" s="39"/>
    </row>
    <row r="122" spans="1:7" ht="30.75" thickBot="1">
      <c r="A122" s="5" t="s">
        <v>7</v>
      </c>
      <c r="B122" s="177" t="s">
        <v>37</v>
      </c>
      <c r="C122" s="95" t="s">
        <v>47</v>
      </c>
      <c r="D122" s="107"/>
      <c r="E122" s="108" t="s">
        <v>1</v>
      </c>
      <c r="F122" s="109" t="s">
        <v>2</v>
      </c>
      <c r="G122" s="110" t="s">
        <v>3</v>
      </c>
    </row>
    <row r="123" spans="1:7" ht="15">
      <c r="A123" s="5"/>
      <c r="B123" s="178"/>
      <c r="C123" s="63"/>
      <c r="D123" s="31"/>
      <c r="E123" s="32"/>
      <c r="F123" s="33"/>
      <c r="G123" s="111">
        <f>E123+F123</f>
        <v>0</v>
      </c>
    </row>
    <row r="124" spans="1:7" ht="15">
      <c r="A124" s="5"/>
      <c r="B124" s="178"/>
      <c r="C124" s="58"/>
      <c r="D124" s="9"/>
      <c r="E124" s="11"/>
      <c r="F124" s="12"/>
      <c r="G124" s="52">
        <f>E124+F124</f>
        <v>0</v>
      </c>
    </row>
    <row r="125" spans="1:7" ht="15">
      <c r="A125" s="5"/>
      <c r="B125" s="178"/>
      <c r="C125" s="58"/>
      <c r="D125" s="9"/>
      <c r="E125" s="11"/>
      <c r="F125" s="12"/>
      <c r="G125" s="52">
        <f>E125+F125</f>
        <v>0</v>
      </c>
    </row>
    <row r="126" spans="1:7" ht="15">
      <c r="A126" s="5"/>
      <c r="B126" s="178"/>
      <c r="C126" s="58"/>
      <c r="D126" s="9"/>
      <c r="E126" s="11"/>
      <c r="F126" s="12"/>
      <c r="G126" s="52">
        <f>E126+F126</f>
        <v>0</v>
      </c>
    </row>
    <row r="127" spans="1:7" ht="15.75" thickBot="1">
      <c r="A127" s="5"/>
      <c r="B127" s="179"/>
      <c r="C127" s="59"/>
      <c r="D127" s="53"/>
      <c r="E127" s="54"/>
      <c r="F127" s="55"/>
      <c r="G127" s="52">
        <f>E127+F127</f>
        <v>0</v>
      </c>
    </row>
    <row r="128" spans="3:7" ht="15.75" thickBot="1">
      <c r="C128" s="60" t="s">
        <v>38</v>
      </c>
      <c r="D128" s="26"/>
      <c r="E128" s="61">
        <f>SUM(E123:E127)</f>
        <v>0</v>
      </c>
      <c r="F128" s="61">
        <f>SUM(F123:F127)</f>
        <v>0</v>
      </c>
      <c r="G128" s="27">
        <f>SUM(G123:G127)</f>
        <v>0</v>
      </c>
    </row>
    <row r="129" spans="1:7" ht="4.5" customHeight="1">
      <c r="A129" s="5"/>
      <c r="B129" s="10"/>
      <c r="C129" s="91"/>
      <c r="D129" s="31"/>
      <c r="E129" s="74"/>
      <c r="F129" s="74"/>
      <c r="G129" s="74"/>
    </row>
    <row r="130" spans="1:7" ht="15">
      <c r="A130" s="5"/>
      <c r="B130" s="15" t="s">
        <v>39</v>
      </c>
      <c r="C130" s="18" t="str">
        <f>B130</f>
        <v>Sub Total Section II</v>
      </c>
      <c r="D130" s="9"/>
      <c r="E130" s="17">
        <f>E120+E128</f>
        <v>0</v>
      </c>
      <c r="F130" s="17">
        <f>F120+F128</f>
        <v>0</v>
      </c>
      <c r="G130" s="17">
        <f>G120+G128</f>
        <v>0</v>
      </c>
    </row>
    <row r="131" spans="1:7" ht="4.5" customHeight="1">
      <c r="A131" s="5"/>
      <c r="B131" s="14"/>
      <c r="C131" s="19"/>
      <c r="D131" s="9"/>
      <c r="E131" s="13"/>
      <c r="F131" s="13"/>
      <c r="G131" s="13"/>
    </row>
    <row r="132" spans="1:7" ht="15">
      <c r="A132" s="5"/>
      <c r="B132" s="20" t="s">
        <v>40</v>
      </c>
      <c r="C132" s="21" t="str">
        <f>B132</f>
        <v>Total Section I and II</v>
      </c>
      <c r="D132" s="9"/>
      <c r="E132" s="22">
        <f>E110+E130</f>
        <v>0</v>
      </c>
      <c r="F132" s="22">
        <f>F110+F130</f>
        <v>0</v>
      </c>
      <c r="G132" s="22">
        <f>G110+G130</f>
        <v>0</v>
      </c>
    </row>
    <row r="133" spans="1:7" ht="4.5" customHeight="1" thickBot="1">
      <c r="A133" s="5"/>
      <c r="B133" s="28"/>
      <c r="C133" s="105"/>
      <c r="D133" s="23"/>
      <c r="E133" s="106"/>
      <c r="F133" s="106"/>
      <c r="G133" s="106"/>
    </row>
    <row r="134" spans="1:12" ht="15.75" customHeight="1" thickBot="1">
      <c r="A134" s="180" t="s">
        <v>41</v>
      </c>
      <c r="B134" s="181"/>
      <c r="C134" s="181"/>
      <c r="D134" s="181"/>
      <c r="E134" s="181"/>
      <c r="F134" s="181"/>
      <c r="G134" s="182"/>
      <c r="I134" s="184" t="s">
        <v>84</v>
      </c>
      <c r="J134" s="184"/>
      <c r="K134" s="184"/>
      <c r="L134" s="184"/>
    </row>
    <row r="135" spans="2:12" ht="30.75" thickBot="1">
      <c r="B135" s="135" t="s">
        <v>58</v>
      </c>
      <c r="C135" s="136" t="s">
        <v>51</v>
      </c>
      <c r="D135" s="128"/>
      <c r="E135" s="129" t="s">
        <v>1</v>
      </c>
      <c r="F135" s="130" t="s">
        <v>2</v>
      </c>
      <c r="G135" s="131" t="s">
        <v>3</v>
      </c>
      <c r="I135" s="129" t="s">
        <v>1</v>
      </c>
      <c r="J135" s="130" t="s">
        <v>2</v>
      </c>
      <c r="L135" s="166" t="s">
        <v>85</v>
      </c>
    </row>
    <row r="136" spans="1:12" ht="30.75" thickBot="1">
      <c r="A136" s="5" t="s">
        <v>5</v>
      </c>
      <c r="B136" s="75" t="s">
        <v>78</v>
      </c>
      <c r="C136" s="99"/>
      <c r="D136" s="26"/>
      <c r="E136" s="96"/>
      <c r="F136" s="158"/>
      <c r="G136" s="98">
        <f>E136+F136</f>
        <v>0</v>
      </c>
      <c r="I136" s="161">
        <f>ROUND((E132*0.0526),0)</f>
        <v>0</v>
      </c>
      <c r="J136" s="162">
        <f>ROUND((G132*K136),0)-I136</f>
        <v>0</v>
      </c>
      <c r="K136" s="167">
        <v>0</v>
      </c>
      <c r="L136" t="s">
        <v>81</v>
      </c>
    </row>
    <row r="137" spans="1:7" ht="15.75" thickBot="1">
      <c r="A137" s="5"/>
      <c r="B137" s="115" t="s">
        <v>42</v>
      </c>
      <c r="C137" s="100" t="s">
        <v>82</v>
      </c>
      <c r="D137" s="92"/>
      <c r="E137" s="93"/>
      <c r="F137" s="157"/>
      <c r="G137" s="94">
        <f>E137+F137</f>
        <v>0</v>
      </c>
    </row>
    <row r="138" spans="1:11" ht="45.75" thickBot="1">
      <c r="A138" s="168"/>
      <c r="B138" s="169"/>
      <c r="C138" s="169"/>
      <c r="D138" s="170"/>
      <c r="E138" s="171"/>
      <c r="F138" s="172"/>
      <c r="G138" s="172"/>
      <c r="K138" s="164" t="s">
        <v>86</v>
      </c>
    </row>
    <row r="139" spans="1:12" ht="30.75" thickBot="1">
      <c r="A139" s="5" t="s">
        <v>7</v>
      </c>
      <c r="B139" s="75" t="s">
        <v>43</v>
      </c>
      <c r="C139" s="104"/>
      <c r="D139" s="26"/>
      <c r="E139" s="96"/>
      <c r="F139" s="97"/>
      <c r="G139" s="52">
        <f>E139+F139</f>
        <v>0</v>
      </c>
      <c r="I139" s="161">
        <f>ROUND((E132*0.0526),0)</f>
        <v>0</v>
      </c>
      <c r="J139" s="162">
        <f>ROUND((G132*K139),0)-I139</f>
        <v>0</v>
      </c>
      <c r="K139" s="165">
        <v>0</v>
      </c>
      <c r="L139" t="s">
        <v>83</v>
      </c>
    </row>
    <row r="140" spans="1:8" ht="4.5" customHeight="1">
      <c r="A140" s="5"/>
      <c r="B140" s="116"/>
      <c r="C140" s="62"/>
      <c r="D140" s="47"/>
      <c r="E140" s="77"/>
      <c r="F140" s="78"/>
      <c r="G140" s="114"/>
      <c r="H140" s="117"/>
    </row>
    <row r="141" spans="1:7" ht="15">
      <c r="A141" s="5"/>
      <c r="B141" s="101" t="s">
        <v>44</v>
      </c>
      <c r="C141" s="102" t="str">
        <f>B141</f>
        <v>Sub Total Section III</v>
      </c>
      <c r="D141" s="31"/>
      <c r="E141" s="103">
        <f>SUM(E136:E139)</f>
        <v>0</v>
      </c>
      <c r="F141" s="103">
        <f>SUM(F136:F139)</f>
        <v>0</v>
      </c>
      <c r="G141" s="103">
        <f>SUM(G136:G139)</f>
        <v>0</v>
      </c>
    </row>
    <row r="142" ht="15">
      <c r="A142" s="5"/>
    </row>
    <row r="143" spans="1:10" ht="15.75">
      <c r="A143" s="5"/>
      <c r="C143" s="120" t="s">
        <v>79</v>
      </c>
      <c r="D143" s="122"/>
      <c r="E143" s="118">
        <f>E110++E130+E141</f>
        <v>0</v>
      </c>
      <c r="F143" s="118">
        <f>F110++F130+F141</f>
        <v>0</v>
      </c>
      <c r="G143" s="118">
        <f>G110++G130+G141</f>
        <v>0</v>
      </c>
      <c r="J143" s="159"/>
    </row>
    <row r="144" spans="3:7" ht="15.75">
      <c r="C144" s="121" t="s">
        <v>80</v>
      </c>
      <c r="E144" s="173" t="e">
        <f>E143/G143</f>
        <v>#DIV/0!</v>
      </c>
      <c r="F144" s="173" t="e">
        <f>F143/G143</f>
        <v>#DIV/0!</v>
      </c>
      <c r="G144" s="123"/>
    </row>
    <row r="145" ht="15.75" thickBot="1"/>
    <row r="146" spans="3:7" ht="34.5" customHeight="1">
      <c r="C146" s="119"/>
      <c r="E146" s="149" t="s">
        <v>63</v>
      </c>
      <c r="F146" s="142" t="s">
        <v>61</v>
      </c>
      <c r="G146" s="143" t="s">
        <v>60</v>
      </c>
    </row>
    <row r="147" spans="3:7" ht="15">
      <c r="C147" s="124" t="s">
        <v>70</v>
      </c>
      <c r="E147" s="144"/>
      <c r="F147" s="123">
        <v>1</v>
      </c>
      <c r="G147" s="145">
        <f>F147*E147</f>
        <v>0</v>
      </c>
    </row>
    <row r="148" spans="3:7" ht="15">
      <c r="C148" s="124" t="s">
        <v>71</v>
      </c>
      <c r="E148" s="144"/>
      <c r="F148" s="123">
        <v>0.7</v>
      </c>
      <c r="G148" s="145">
        <f>F148*E148</f>
        <v>0</v>
      </c>
    </row>
    <row r="149" spans="3:7" ht="15">
      <c r="C149" s="124" t="s">
        <v>72</v>
      </c>
      <c r="E149" s="144"/>
      <c r="F149" s="123">
        <v>0.5</v>
      </c>
      <c r="G149" s="145">
        <f>F149*E149</f>
        <v>0</v>
      </c>
    </row>
    <row r="150" spans="3:7" ht="15">
      <c r="C150" s="124" t="s">
        <v>73</v>
      </c>
      <c r="E150" s="144"/>
      <c r="F150" s="160">
        <v>0.3809524</v>
      </c>
      <c r="G150" s="145">
        <f>F150*E150</f>
        <v>0</v>
      </c>
    </row>
    <row r="151" spans="3:7" ht="15">
      <c r="C151" s="124" t="s">
        <v>74</v>
      </c>
      <c r="E151" s="144"/>
      <c r="F151" s="123">
        <v>0.26455027</v>
      </c>
      <c r="G151" s="145">
        <f>F151*E151</f>
        <v>0</v>
      </c>
    </row>
    <row r="152" spans="3:7" ht="15.75" thickBot="1">
      <c r="C152" s="124" t="s">
        <v>75</v>
      </c>
      <c r="E152" s="146"/>
      <c r="F152" s="147">
        <v>0.21164022</v>
      </c>
      <c r="G152" s="148">
        <f>F152*E152</f>
        <v>0</v>
      </c>
    </row>
    <row r="153" spans="6:7" ht="15.75" thickBot="1">
      <c r="F153" s="140" t="s">
        <v>59</v>
      </c>
      <c r="G153" s="141">
        <f>ROUND((SUM(G147:G152)),2)</f>
        <v>0</v>
      </c>
    </row>
    <row r="154" ht="15.75" thickBot="1"/>
    <row r="155" spans="6:7" ht="15.75" thickBot="1">
      <c r="F155" t="s">
        <v>62</v>
      </c>
      <c r="G155" s="150" t="e">
        <f>E143/G153</f>
        <v>#DIV/0!</v>
      </c>
    </row>
    <row r="157" ht="15.75" thickBot="1"/>
    <row r="158" spans="1:7" ht="15.75" thickBot="1">
      <c r="A158" s="180" t="s">
        <v>64</v>
      </c>
      <c r="B158" s="181"/>
      <c r="C158" s="181"/>
      <c r="D158" s="181"/>
      <c r="E158" s="181"/>
      <c r="F158" s="181"/>
      <c r="G158" s="182"/>
    </row>
    <row r="159" spans="2:7" ht="45.75" thickBot="1">
      <c r="B159" s="185" t="s">
        <v>64</v>
      </c>
      <c r="C159" s="83" t="s">
        <v>65</v>
      </c>
      <c r="D159" s="128"/>
      <c r="E159" s="129" t="s">
        <v>66</v>
      </c>
      <c r="F159" s="130" t="s">
        <v>67</v>
      </c>
      <c r="G159" s="131" t="s">
        <v>68</v>
      </c>
    </row>
    <row r="160" spans="2:7" ht="15">
      <c r="B160" s="186"/>
      <c r="C160" s="82"/>
      <c r="D160" s="48"/>
      <c r="E160" s="49"/>
      <c r="F160" s="50"/>
      <c r="G160" s="51"/>
    </row>
    <row r="161" spans="2:7" ht="15">
      <c r="B161" s="186"/>
      <c r="C161" s="87"/>
      <c r="D161" s="6"/>
      <c r="E161" s="7"/>
      <c r="F161" s="8"/>
      <c r="G161" s="151"/>
    </row>
    <row r="162" spans="2:7" ht="15">
      <c r="B162" s="186"/>
      <c r="C162" s="87"/>
      <c r="D162" s="6"/>
      <c r="E162" s="7"/>
      <c r="F162" s="8"/>
      <c r="G162" s="151"/>
    </row>
    <row r="163" spans="2:7" ht="15">
      <c r="B163" s="186"/>
      <c r="C163" s="87"/>
      <c r="D163" s="6"/>
      <c r="E163" s="7"/>
      <c r="F163" s="8"/>
      <c r="G163" s="151"/>
    </row>
    <row r="164" spans="2:7" ht="15">
      <c r="B164" s="186"/>
      <c r="C164" s="87"/>
      <c r="D164" s="6"/>
      <c r="E164" s="7"/>
      <c r="F164" s="8"/>
      <c r="G164" s="151"/>
    </row>
    <row r="165" spans="2:7" ht="15">
      <c r="B165" s="186"/>
      <c r="C165" s="87"/>
      <c r="D165" s="6"/>
      <c r="E165" s="7"/>
      <c r="F165" s="8"/>
      <c r="G165" s="151"/>
    </row>
    <row r="166" spans="2:7" ht="15">
      <c r="B166" s="186"/>
      <c r="C166" s="87"/>
      <c r="D166" s="6"/>
      <c r="E166" s="7"/>
      <c r="F166" s="8"/>
      <c r="G166" s="151"/>
    </row>
    <row r="167" spans="2:7" ht="15">
      <c r="B167" s="186"/>
      <c r="C167" s="87"/>
      <c r="D167" s="6"/>
      <c r="E167" s="7"/>
      <c r="F167" s="8"/>
      <c r="G167" s="151"/>
    </row>
    <row r="168" spans="2:7" ht="15">
      <c r="B168" s="186"/>
      <c r="C168" s="87"/>
      <c r="D168" s="6"/>
      <c r="E168" s="7"/>
      <c r="F168" s="8"/>
      <c r="G168" s="151"/>
    </row>
    <row r="169" spans="2:7" ht="15">
      <c r="B169" s="186"/>
      <c r="C169" s="87"/>
      <c r="D169" s="6"/>
      <c r="E169" s="7"/>
      <c r="F169" s="8"/>
      <c r="G169" s="151"/>
    </row>
    <row r="170" spans="2:7" ht="15">
      <c r="B170" s="186"/>
      <c r="C170" s="87"/>
      <c r="D170" s="6"/>
      <c r="E170" s="7"/>
      <c r="F170" s="8"/>
      <c r="G170" s="151"/>
    </row>
    <row r="171" spans="2:7" ht="15">
      <c r="B171" s="186"/>
      <c r="C171" s="87"/>
      <c r="D171" s="6"/>
      <c r="E171" s="7"/>
      <c r="F171" s="8"/>
      <c r="G171" s="151"/>
    </row>
    <row r="172" spans="2:7" ht="15">
      <c r="B172" s="186"/>
      <c r="C172" s="87"/>
      <c r="D172" s="6"/>
      <c r="E172" s="7"/>
      <c r="F172" s="8"/>
      <c r="G172" s="151"/>
    </row>
    <row r="173" spans="2:7" ht="15">
      <c r="B173" s="186"/>
      <c r="C173" s="87"/>
      <c r="D173" s="6"/>
      <c r="E173" s="7"/>
      <c r="F173" s="8"/>
      <c r="G173" s="151"/>
    </row>
    <row r="174" spans="2:7" ht="15">
      <c r="B174" s="186"/>
      <c r="C174" s="87"/>
      <c r="D174" s="6"/>
      <c r="E174" s="7"/>
      <c r="F174" s="8"/>
      <c r="G174" s="151"/>
    </row>
    <row r="175" spans="2:7" ht="15">
      <c r="B175" s="186"/>
      <c r="C175" s="87"/>
      <c r="D175" s="6"/>
      <c r="E175" s="7"/>
      <c r="F175" s="8"/>
      <c r="G175" s="151"/>
    </row>
    <row r="176" spans="2:7" ht="15.75" thickBot="1">
      <c r="B176" s="187"/>
      <c r="C176" s="88"/>
      <c r="D176" s="152"/>
      <c r="E176" s="153"/>
      <c r="F176" s="154"/>
      <c r="G176" s="155"/>
    </row>
    <row r="177" spans="4:5" ht="15.75" thickBot="1">
      <c r="D177" s="156" t="s">
        <v>69</v>
      </c>
      <c r="E177" s="150">
        <f>SUM(E160:E176)</f>
        <v>0</v>
      </c>
    </row>
  </sheetData>
  <sheetProtection/>
  <mergeCells count="21">
    <mergeCell ref="B87:B88"/>
    <mergeCell ref="I134:L134"/>
    <mergeCell ref="B159:B176"/>
    <mergeCell ref="B30:B33"/>
    <mergeCell ref="B34:B35"/>
    <mergeCell ref="B17:B26"/>
    <mergeCell ref="B46:B53"/>
    <mergeCell ref="B38:B43"/>
    <mergeCell ref="B81:B84"/>
    <mergeCell ref="B70:B72"/>
    <mergeCell ref="B56:B67"/>
    <mergeCell ref="A4:B4"/>
    <mergeCell ref="B2:C2"/>
    <mergeCell ref="B75:B78"/>
    <mergeCell ref="A134:G134"/>
    <mergeCell ref="A158:G158"/>
    <mergeCell ref="A112:B112"/>
    <mergeCell ref="B3:C3"/>
    <mergeCell ref="B122:B127"/>
    <mergeCell ref="B91:B107"/>
    <mergeCell ref="B5:B14"/>
  </mergeCells>
  <printOptions/>
  <pageMargins left="0.7" right="0.7" top="0.75" bottom="0.75" header="0.3" footer="0.3"/>
  <pageSetup horizontalDpi="600" verticalDpi="600" orientation="portrait" scale="68" r:id="rId1"/>
  <rowBreaks count="2" manualBreakCount="2">
    <brk id="44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 DLI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ce2779</dc:creator>
  <cp:keywords/>
  <dc:description/>
  <cp:lastModifiedBy>Jordan, Kristina</cp:lastModifiedBy>
  <cp:lastPrinted>2013-11-05T15:49:11Z</cp:lastPrinted>
  <dcterms:created xsi:type="dcterms:W3CDTF">2013-11-04T20:55:17Z</dcterms:created>
  <dcterms:modified xsi:type="dcterms:W3CDTF">2023-09-07T16:46:22Z</dcterms:modified>
  <cp:category/>
  <cp:version/>
  <cp:contentType/>
  <cp:contentStatus/>
</cp:coreProperties>
</file>